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aragon\www\programin\"/>
    </mc:Choice>
  </mc:AlternateContent>
  <xr:revisionPtr revIDLastSave="0" documentId="13_ncr:1_{5E2086F5-6D91-44F3-A962-36802369B039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Clientes" sheetId="1" r:id="rId1"/>
    <sheet name="Contactos" sheetId="2" r:id="rId2"/>
    <sheet name="seederclientes" sheetId="3" r:id="rId3"/>
    <sheet name="seedercontactos" sheetId="4" r:id="rId4"/>
  </sheets>
  <definedNames>
    <definedName name="Clientes" localSheetId="1">Contactos!$A$1:$AN$190</definedName>
    <definedName name="Clientes" localSheetId="2">seederclientes!$A$1:$BK$87</definedName>
    <definedName name="Clientes" localSheetId="3">seedercontactos!$B$1:$AA$87</definedName>
    <definedName name="Clientes">Clientes!$A$1:$AF$87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87" i="4" l="1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BL3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L84" i="3"/>
  <c r="BL85" i="3"/>
  <c r="BL86" i="3"/>
  <c r="BL87" i="3"/>
  <c r="BL2" i="3"/>
  <c r="BJ87" i="3"/>
  <c r="BJ86" i="3"/>
  <c r="BJ85" i="3"/>
  <c r="BJ84" i="3"/>
  <c r="BJ83" i="3"/>
  <c r="BJ82" i="3"/>
  <c r="BJ81" i="3"/>
  <c r="BJ80" i="3"/>
  <c r="BJ79" i="3"/>
  <c r="BJ78" i="3"/>
  <c r="BJ77" i="3"/>
  <c r="BJ76" i="3"/>
  <c r="BJ75" i="3"/>
  <c r="BJ74" i="3"/>
  <c r="BJ73" i="3"/>
  <c r="BJ72" i="3"/>
  <c r="BJ71" i="3"/>
  <c r="BJ70" i="3"/>
  <c r="BJ69" i="3"/>
  <c r="BJ68" i="3"/>
  <c r="BJ67" i="3"/>
  <c r="BJ66" i="3"/>
  <c r="BJ65" i="3"/>
  <c r="BJ64" i="3"/>
  <c r="BJ63" i="3"/>
  <c r="BJ62" i="3"/>
  <c r="BJ61" i="3"/>
  <c r="BJ60" i="3"/>
  <c r="BJ59" i="3"/>
  <c r="BJ58" i="3"/>
  <c r="BJ57" i="3"/>
  <c r="BJ56" i="3"/>
  <c r="BJ55" i="3"/>
  <c r="BJ54" i="3"/>
  <c r="BJ53" i="3"/>
  <c r="BJ52" i="3"/>
  <c r="BJ51" i="3"/>
  <c r="BJ50" i="3"/>
  <c r="BJ49" i="3"/>
  <c r="BJ48" i="3"/>
  <c r="BJ47" i="3"/>
  <c r="BJ46" i="3"/>
  <c r="BJ45" i="3"/>
  <c r="BJ44" i="3"/>
  <c r="BJ43" i="3"/>
  <c r="BJ42" i="3"/>
  <c r="BJ41" i="3"/>
  <c r="BJ40" i="3"/>
  <c r="BJ39" i="3"/>
  <c r="BJ38" i="3"/>
  <c r="BJ37" i="3"/>
  <c r="BJ36" i="3"/>
  <c r="BJ35" i="3"/>
  <c r="BJ34" i="3"/>
  <c r="BJ33" i="3"/>
  <c r="BJ32" i="3"/>
  <c r="BJ31" i="3"/>
  <c r="BJ30" i="3"/>
  <c r="BJ29" i="3"/>
  <c r="BJ28" i="3"/>
  <c r="BJ27" i="3"/>
  <c r="BJ26" i="3"/>
  <c r="BJ25" i="3"/>
  <c r="BJ24" i="3"/>
  <c r="BJ23" i="3"/>
  <c r="BJ22" i="3"/>
  <c r="BJ21" i="3"/>
  <c r="BJ20" i="3"/>
  <c r="BJ19" i="3"/>
  <c r="BJ18" i="3"/>
  <c r="BJ17" i="3"/>
  <c r="BJ16" i="3"/>
  <c r="BJ15" i="3"/>
  <c r="BJ14" i="3"/>
  <c r="BJ13" i="3"/>
  <c r="BJ12" i="3"/>
  <c r="BJ11" i="3"/>
  <c r="BJ10" i="3"/>
  <c r="BJ9" i="3"/>
  <c r="BJ8" i="3"/>
  <c r="BJ7" i="3"/>
  <c r="BJ6" i="3"/>
  <c r="BJ5" i="3"/>
  <c r="BJ4" i="3"/>
  <c r="BJ3" i="3"/>
  <c r="BJ2" i="3"/>
  <c r="BH87" i="3"/>
  <c r="BH86" i="3"/>
  <c r="BH85" i="3"/>
  <c r="BH84" i="3"/>
  <c r="BH83" i="3"/>
  <c r="BH82" i="3"/>
  <c r="BH81" i="3"/>
  <c r="BH80" i="3"/>
  <c r="BH79" i="3"/>
  <c r="BH78" i="3"/>
  <c r="BH77" i="3"/>
  <c r="BH76" i="3"/>
  <c r="BH75" i="3"/>
  <c r="BH74" i="3"/>
  <c r="BH73" i="3"/>
  <c r="BH72" i="3"/>
  <c r="BH71" i="3"/>
  <c r="BH70" i="3"/>
  <c r="BH69" i="3"/>
  <c r="BH68" i="3"/>
  <c r="BH67" i="3"/>
  <c r="BH66" i="3"/>
  <c r="BH65" i="3"/>
  <c r="BH64" i="3"/>
  <c r="BH63" i="3"/>
  <c r="BH62" i="3"/>
  <c r="BH61" i="3"/>
  <c r="BH60" i="3"/>
  <c r="BH59" i="3"/>
  <c r="BH58" i="3"/>
  <c r="BH57" i="3"/>
  <c r="BH56" i="3"/>
  <c r="BH55" i="3"/>
  <c r="BH54" i="3"/>
  <c r="BH53" i="3"/>
  <c r="BH52" i="3"/>
  <c r="BH51" i="3"/>
  <c r="BH50" i="3"/>
  <c r="BH49" i="3"/>
  <c r="BH48" i="3"/>
  <c r="BH47" i="3"/>
  <c r="BH46" i="3"/>
  <c r="BH45" i="3"/>
  <c r="BH44" i="3"/>
  <c r="BH43" i="3"/>
  <c r="BH42" i="3"/>
  <c r="BH41" i="3"/>
  <c r="BH40" i="3"/>
  <c r="BH39" i="3"/>
  <c r="BH38" i="3"/>
  <c r="BH37" i="3"/>
  <c r="BH36" i="3"/>
  <c r="BH35" i="3"/>
  <c r="BH34" i="3"/>
  <c r="BH33" i="3"/>
  <c r="BH32" i="3"/>
  <c r="BH31" i="3"/>
  <c r="BH30" i="3"/>
  <c r="BH29" i="3"/>
  <c r="BH28" i="3"/>
  <c r="BH27" i="3"/>
  <c r="BH26" i="3"/>
  <c r="BH25" i="3"/>
  <c r="BH24" i="3"/>
  <c r="BH23" i="3"/>
  <c r="BH22" i="3"/>
  <c r="BH21" i="3"/>
  <c r="BH20" i="3"/>
  <c r="BH19" i="3"/>
  <c r="BH18" i="3"/>
  <c r="BH17" i="3"/>
  <c r="BH16" i="3"/>
  <c r="BH15" i="3"/>
  <c r="BH14" i="3"/>
  <c r="BH13" i="3"/>
  <c r="BH12" i="3"/>
  <c r="BH11" i="3"/>
  <c r="BH10" i="3"/>
  <c r="BH9" i="3"/>
  <c r="BH8" i="3"/>
  <c r="BH7" i="3"/>
  <c r="BH6" i="3"/>
  <c r="BH5" i="3"/>
  <c r="BH4" i="3"/>
  <c r="BH3" i="3"/>
  <c r="BH2" i="3"/>
  <c r="BF87" i="3"/>
  <c r="BF86" i="3"/>
  <c r="BF85" i="3"/>
  <c r="BF84" i="3"/>
  <c r="BF83" i="3"/>
  <c r="BF82" i="3"/>
  <c r="BF81" i="3"/>
  <c r="BF80" i="3"/>
  <c r="BF79" i="3"/>
  <c r="BF78" i="3"/>
  <c r="BF77" i="3"/>
  <c r="BF76" i="3"/>
  <c r="BF75" i="3"/>
  <c r="BF74" i="3"/>
  <c r="BF73" i="3"/>
  <c r="BF72" i="3"/>
  <c r="BF71" i="3"/>
  <c r="BF70" i="3"/>
  <c r="BF69" i="3"/>
  <c r="BF68" i="3"/>
  <c r="BF67" i="3"/>
  <c r="BF66" i="3"/>
  <c r="BF65" i="3"/>
  <c r="BF64" i="3"/>
  <c r="BF63" i="3"/>
  <c r="BF62" i="3"/>
  <c r="BF61" i="3"/>
  <c r="BF60" i="3"/>
  <c r="BF59" i="3"/>
  <c r="BF58" i="3"/>
  <c r="BF57" i="3"/>
  <c r="BF56" i="3"/>
  <c r="BF55" i="3"/>
  <c r="BF54" i="3"/>
  <c r="BF53" i="3"/>
  <c r="BF52" i="3"/>
  <c r="BF51" i="3"/>
  <c r="BF50" i="3"/>
  <c r="BF49" i="3"/>
  <c r="BF48" i="3"/>
  <c r="BF47" i="3"/>
  <c r="BF46" i="3"/>
  <c r="BF45" i="3"/>
  <c r="BF44" i="3"/>
  <c r="BF43" i="3"/>
  <c r="BF42" i="3"/>
  <c r="BF41" i="3"/>
  <c r="BF40" i="3"/>
  <c r="BF39" i="3"/>
  <c r="BF38" i="3"/>
  <c r="BF37" i="3"/>
  <c r="BF36" i="3"/>
  <c r="BF35" i="3"/>
  <c r="BF34" i="3"/>
  <c r="BF33" i="3"/>
  <c r="BF32" i="3"/>
  <c r="BF31" i="3"/>
  <c r="BF30" i="3"/>
  <c r="BF29" i="3"/>
  <c r="BF28" i="3"/>
  <c r="BF27" i="3"/>
  <c r="BF26" i="3"/>
  <c r="BF25" i="3"/>
  <c r="BF24" i="3"/>
  <c r="BF23" i="3"/>
  <c r="BF22" i="3"/>
  <c r="BF21" i="3"/>
  <c r="BF20" i="3"/>
  <c r="BF19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F3" i="3"/>
  <c r="BF2" i="3"/>
  <c r="BD87" i="3"/>
  <c r="BD86" i="3"/>
  <c r="BD85" i="3"/>
  <c r="BD84" i="3"/>
  <c r="BD83" i="3"/>
  <c r="BD82" i="3"/>
  <c r="BD81" i="3"/>
  <c r="BD80" i="3"/>
  <c r="BD79" i="3"/>
  <c r="BD78" i="3"/>
  <c r="BD77" i="3"/>
  <c r="BD76" i="3"/>
  <c r="BD75" i="3"/>
  <c r="BD74" i="3"/>
  <c r="BD73" i="3"/>
  <c r="BD72" i="3"/>
  <c r="BD71" i="3"/>
  <c r="BD70" i="3"/>
  <c r="BD69" i="3"/>
  <c r="BD68" i="3"/>
  <c r="BD67" i="3"/>
  <c r="BD66" i="3"/>
  <c r="BD65" i="3"/>
  <c r="BD64" i="3"/>
  <c r="BD63" i="3"/>
  <c r="BD62" i="3"/>
  <c r="BD61" i="3"/>
  <c r="BD60" i="3"/>
  <c r="BD59" i="3"/>
  <c r="BD58" i="3"/>
  <c r="BD57" i="3"/>
  <c r="BD56" i="3"/>
  <c r="BD55" i="3"/>
  <c r="BD54" i="3"/>
  <c r="BD53" i="3"/>
  <c r="BD52" i="3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3" i="3"/>
  <c r="BD12" i="3"/>
  <c r="BD11" i="3"/>
  <c r="BD10" i="3"/>
  <c r="BD9" i="3"/>
  <c r="BD8" i="3"/>
  <c r="BD7" i="3"/>
  <c r="BD6" i="3"/>
  <c r="BD5" i="3"/>
  <c r="BD4" i="3"/>
  <c r="BD3" i="3"/>
  <c r="BD2" i="3"/>
  <c r="BB87" i="3"/>
  <c r="BB86" i="3"/>
  <c r="BB85" i="3"/>
  <c r="BB84" i="3"/>
  <c r="BB83" i="3"/>
  <c r="BB82" i="3"/>
  <c r="BB81" i="3"/>
  <c r="BB80" i="3"/>
  <c r="BB79" i="3"/>
  <c r="BB78" i="3"/>
  <c r="BB77" i="3"/>
  <c r="BB76" i="3"/>
  <c r="BB75" i="3"/>
  <c r="BB74" i="3"/>
  <c r="BB73" i="3"/>
  <c r="BB72" i="3"/>
  <c r="BB71" i="3"/>
  <c r="BB70" i="3"/>
  <c r="BB69" i="3"/>
  <c r="BB68" i="3"/>
  <c r="BB67" i="3"/>
  <c r="BB66" i="3"/>
  <c r="BB65" i="3"/>
  <c r="BB64" i="3"/>
  <c r="BB63" i="3"/>
  <c r="BB62" i="3"/>
  <c r="BB61" i="3"/>
  <c r="BB60" i="3"/>
  <c r="BB59" i="3"/>
  <c r="BB58" i="3"/>
  <c r="BB57" i="3"/>
  <c r="BB56" i="3"/>
  <c r="BB55" i="3"/>
  <c r="BB54" i="3"/>
  <c r="BB53" i="3"/>
  <c r="BB52" i="3"/>
  <c r="BB51" i="3"/>
  <c r="BB50" i="3"/>
  <c r="BB49" i="3"/>
  <c r="BB48" i="3"/>
  <c r="BB47" i="3"/>
  <c r="BB46" i="3"/>
  <c r="BB45" i="3"/>
  <c r="BB44" i="3"/>
  <c r="BB43" i="3"/>
  <c r="BB42" i="3"/>
  <c r="BB41" i="3"/>
  <c r="BB40" i="3"/>
  <c r="BB39" i="3"/>
  <c r="BB38" i="3"/>
  <c r="BB37" i="3"/>
  <c r="BB36" i="3"/>
  <c r="BB35" i="3"/>
  <c r="BB34" i="3"/>
  <c r="BB33" i="3"/>
  <c r="BB32" i="3"/>
  <c r="BB31" i="3"/>
  <c r="BB30" i="3"/>
  <c r="BB29" i="3"/>
  <c r="BB28" i="3"/>
  <c r="BB27" i="3"/>
  <c r="BB26" i="3"/>
  <c r="BB25" i="3"/>
  <c r="BB24" i="3"/>
  <c r="BB23" i="3"/>
  <c r="BB22" i="3"/>
  <c r="BB21" i="3"/>
  <c r="BB20" i="3"/>
  <c r="BB19" i="3"/>
  <c r="BB18" i="3"/>
  <c r="BB17" i="3"/>
  <c r="BB16" i="3"/>
  <c r="BB15" i="3"/>
  <c r="BB14" i="3"/>
  <c r="BB13" i="3"/>
  <c r="BB12" i="3"/>
  <c r="BB11" i="3"/>
  <c r="BB10" i="3"/>
  <c r="BB9" i="3"/>
  <c r="BB8" i="3"/>
  <c r="BB7" i="3"/>
  <c r="BB6" i="3"/>
  <c r="BB5" i="3"/>
  <c r="BB4" i="3"/>
  <c r="BB3" i="3"/>
  <c r="BB2" i="3"/>
  <c r="AZ87" i="3"/>
  <c r="AZ86" i="3"/>
  <c r="AZ85" i="3"/>
  <c r="AZ84" i="3"/>
  <c r="AZ83" i="3"/>
  <c r="AZ82" i="3"/>
  <c r="AZ81" i="3"/>
  <c r="AZ80" i="3"/>
  <c r="AZ79" i="3"/>
  <c r="AZ78" i="3"/>
  <c r="AZ77" i="3"/>
  <c r="AZ76" i="3"/>
  <c r="AZ75" i="3"/>
  <c r="AZ74" i="3"/>
  <c r="AZ73" i="3"/>
  <c r="AZ72" i="3"/>
  <c r="AZ71" i="3"/>
  <c r="AZ70" i="3"/>
  <c r="AZ69" i="3"/>
  <c r="AZ68" i="3"/>
  <c r="AZ67" i="3"/>
  <c r="AZ66" i="3"/>
  <c r="AZ65" i="3"/>
  <c r="AZ64" i="3"/>
  <c r="AZ63" i="3"/>
  <c r="AZ62" i="3"/>
  <c r="AZ61" i="3"/>
  <c r="AZ60" i="3"/>
  <c r="AZ59" i="3"/>
  <c r="AZ58" i="3"/>
  <c r="AZ57" i="3"/>
  <c r="AZ56" i="3"/>
  <c r="AZ55" i="3"/>
  <c r="AZ54" i="3"/>
  <c r="AZ53" i="3"/>
  <c r="AZ52" i="3"/>
  <c r="AZ51" i="3"/>
  <c r="AZ50" i="3"/>
  <c r="AZ49" i="3"/>
  <c r="AZ48" i="3"/>
  <c r="AZ47" i="3"/>
  <c r="AZ46" i="3"/>
  <c r="AZ45" i="3"/>
  <c r="AZ44" i="3"/>
  <c r="AZ43" i="3"/>
  <c r="AZ42" i="3"/>
  <c r="AZ41" i="3"/>
  <c r="AZ40" i="3"/>
  <c r="AZ39" i="3"/>
  <c r="AZ38" i="3"/>
  <c r="AZ37" i="3"/>
  <c r="AZ36" i="3"/>
  <c r="AZ35" i="3"/>
  <c r="AZ34" i="3"/>
  <c r="AZ33" i="3"/>
  <c r="AZ32" i="3"/>
  <c r="AZ31" i="3"/>
  <c r="AZ30" i="3"/>
  <c r="AZ29" i="3"/>
  <c r="AZ28" i="3"/>
  <c r="AZ27" i="3"/>
  <c r="AZ26" i="3"/>
  <c r="AZ25" i="3"/>
  <c r="AZ24" i="3"/>
  <c r="AZ23" i="3"/>
  <c r="AZ22" i="3"/>
  <c r="AZ21" i="3"/>
  <c r="AZ20" i="3"/>
  <c r="AZ19" i="3"/>
  <c r="AZ18" i="3"/>
  <c r="AZ17" i="3"/>
  <c r="AZ16" i="3"/>
  <c r="AZ15" i="3"/>
  <c r="AZ14" i="3"/>
  <c r="AZ13" i="3"/>
  <c r="AZ12" i="3"/>
  <c r="AZ11" i="3"/>
  <c r="AZ10" i="3"/>
  <c r="AZ9" i="3"/>
  <c r="AZ8" i="3"/>
  <c r="AZ7" i="3"/>
  <c r="AZ6" i="3"/>
  <c r="AZ5" i="3"/>
  <c r="AZ4" i="3"/>
  <c r="AZ3" i="3"/>
  <c r="AZ2" i="3"/>
  <c r="AX87" i="3"/>
  <c r="AX86" i="3"/>
  <c r="AX85" i="3"/>
  <c r="AX84" i="3"/>
  <c r="AX83" i="3"/>
  <c r="AX82" i="3"/>
  <c r="AX81" i="3"/>
  <c r="AX80" i="3"/>
  <c r="AX79" i="3"/>
  <c r="AX78" i="3"/>
  <c r="AX77" i="3"/>
  <c r="AX76" i="3"/>
  <c r="AX75" i="3"/>
  <c r="AX74" i="3"/>
  <c r="AX73" i="3"/>
  <c r="AX72" i="3"/>
  <c r="AX71" i="3"/>
  <c r="AX70" i="3"/>
  <c r="AX69" i="3"/>
  <c r="AX68" i="3"/>
  <c r="AX67" i="3"/>
  <c r="AX66" i="3"/>
  <c r="AX65" i="3"/>
  <c r="AX64" i="3"/>
  <c r="AX63" i="3"/>
  <c r="AX62" i="3"/>
  <c r="AX61" i="3"/>
  <c r="AX60" i="3"/>
  <c r="AX59" i="3"/>
  <c r="AX58" i="3"/>
  <c r="AX57" i="3"/>
  <c r="AX56" i="3"/>
  <c r="AX55" i="3"/>
  <c r="AX54" i="3"/>
  <c r="AX53" i="3"/>
  <c r="AX52" i="3"/>
  <c r="AX51" i="3"/>
  <c r="AX50" i="3"/>
  <c r="AX49" i="3"/>
  <c r="AX48" i="3"/>
  <c r="AX47" i="3"/>
  <c r="AX46" i="3"/>
  <c r="AX45" i="3"/>
  <c r="AX44" i="3"/>
  <c r="AX43" i="3"/>
  <c r="AX42" i="3"/>
  <c r="AX41" i="3"/>
  <c r="AX40" i="3"/>
  <c r="AX39" i="3"/>
  <c r="AX38" i="3"/>
  <c r="AX37" i="3"/>
  <c r="AX36" i="3"/>
  <c r="AX35" i="3"/>
  <c r="AX34" i="3"/>
  <c r="AX33" i="3"/>
  <c r="AX32" i="3"/>
  <c r="AX31" i="3"/>
  <c r="AX30" i="3"/>
  <c r="AX29" i="3"/>
  <c r="AX28" i="3"/>
  <c r="AX27" i="3"/>
  <c r="AX26" i="3"/>
  <c r="AX25" i="3"/>
  <c r="AX24" i="3"/>
  <c r="AX23" i="3"/>
  <c r="AX22" i="3"/>
  <c r="AX21" i="3"/>
  <c r="AX20" i="3"/>
  <c r="AX19" i="3"/>
  <c r="AX18" i="3"/>
  <c r="AX17" i="3"/>
  <c r="AX16" i="3"/>
  <c r="AX15" i="3"/>
  <c r="AX14" i="3"/>
  <c r="AX13" i="3"/>
  <c r="AX12" i="3"/>
  <c r="AX11" i="3"/>
  <c r="AX10" i="3"/>
  <c r="AX9" i="3"/>
  <c r="AX8" i="3"/>
  <c r="AX7" i="3"/>
  <c r="AX6" i="3"/>
  <c r="AX5" i="3"/>
  <c r="AX4" i="3"/>
  <c r="AX3" i="3"/>
  <c r="AX2" i="3"/>
  <c r="AV87" i="3"/>
  <c r="AV86" i="3"/>
  <c r="AV85" i="3"/>
  <c r="AV84" i="3"/>
  <c r="AV83" i="3"/>
  <c r="AV82" i="3"/>
  <c r="AV81" i="3"/>
  <c r="AV80" i="3"/>
  <c r="AV79" i="3"/>
  <c r="AV78" i="3"/>
  <c r="AV77" i="3"/>
  <c r="AV76" i="3"/>
  <c r="AV75" i="3"/>
  <c r="AV74" i="3"/>
  <c r="AV73" i="3"/>
  <c r="AV72" i="3"/>
  <c r="AV71" i="3"/>
  <c r="AV70" i="3"/>
  <c r="AV69" i="3"/>
  <c r="AV68" i="3"/>
  <c r="AV67" i="3"/>
  <c r="AV66" i="3"/>
  <c r="AV65" i="3"/>
  <c r="AV64" i="3"/>
  <c r="AV63" i="3"/>
  <c r="AV62" i="3"/>
  <c r="AV61" i="3"/>
  <c r="AV60" i="3"/>
  <c r="AV59" i="3"/>
  <c r="AV58" i="3"/>
  <c r="AV57" i="3"/>
  <c r="AV56" i="3"/>
  <c r="AV55" i="3"/>
  <c r="AV54" i="3"/>
  <c r="AV53" i="3"/>
  <c r="AV52" i="3"/>
  <c r="AV51" i="3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V3" i="3"/>
  <c r="AV2" i="3"/>
  <c r="AT87" i="3"/>
  <c r="AT86" i="3"/>
  <c r="AT85" i="3"/>
  <c r="AT84" i="3"/>
  <c r="AT83" i="3"/>
  <c r="AT82" i="3"/>
  <c r="AT81" i="3"/>
  <c r="AT80" i="3"/>
  <c r="AT79" i="3"/>
  <c r="AT78" i="3"/>
  <c r="AT77" i="3"/>
  <c r="AT76" i="3"/>
  <c r="AT75" i="3"/>
  <c r="AT74" i="3"/>
  <c r="AT73" i="3"/>
  <c r="AT72" i="3"/>
  <c r="AT71" i="3"/>
  <c r="AT70" i="3"/>
  <c r="AT69" i="3"/>
  <c r="AT68" i="3"/>
  <c r="AT67" i="3"/>
  <c r="AT66" i="3"/>
  <c r="AT65" i="3"/>
  <c r="AT64" i="3"/>
  <c r="AT63" i="3"/>
  <c r="AT62" i="3"/>
  <c r="AT61" i="3"/>
  <c r="AT60" i="3"/>
  <c r="AT59" i="3"/>
  <c r="AT58" i="3"/>
  <c r="AT57" i="3"/>
  <c r="AT56" i="3"/>
  <c r="AT55" i="3"/>
  <c r="AT54" i="3"/>
  <c r="AT53" i="3"/>
  <c r="AT52" i="3"/>
  <c r="AT51" i="3"/>
  <c r="AT50" i="3"/>
  <c r="AT49" i="3"/>
  <c r="AT48" i="3"/>
  <c r="AT47" i="3"/>
  <c r="AT46" i="3"/>
  <c r="AT45" i="3"/>
  <c r="AT44" i="3"/>
  <c r="AT43" i="3"/>
  <c r="AT42" i="3"/>
  <c r="AT41" i="3"/>
  <c r="AT40" i="3"/>
  <c r="AT39" i="3"/>
  <c r="AT38" i="3"/>
  <c r="AT37" i="3"/>
  <c r="AT36" i="3"/>
  <c r="AT35" i="3"/>
  <c r="AT34" i="3"/>
  <c r="AT33" i="3"/>
  <c r="AT32" i="3"/>
  <c r="AT31" i="3"/>
  <c r="AT30" i="3"/>
  <c r="AT29" i="3"/>
  <c r="AT28" i="3"/>
  <c r="AT27" i="3"/>
  <c r="AT26" i="3"/>
  <c r="AT25" i="3"/>
  <c r="AT24" i="3"/>
  <c r="AT23" i="3"/>
  <c r="AT22" i="3"/>
  <c r="AT21" i="3"/>
  <c r="AT20" i="3"/>
  <c r="AT19" i="3"/>
  <c r="AT18" i="3"/>
  <c r="AT17" i="3"/>
  <c r="AT16" i="3"/>
  <c r="AT15" i="3"/>
  <c r="AT14" i="3"/>
  <c r="AT13" i="3"/>
  <c r="AT12" i="3"/>
  <c r="AT11" i="3"/>
  <c r="AT10" i="3"/>
  <c r="AT9" i="3"/>
  <c r="AT8" i="3"/>
  <c r="AT7" i="3"/>
  <c r="AT6" i="3"/>
  <c r="AT5" i="3"/>
  <c r="AT4" i="3"/>
  <c r="AT3" i="3"/>
  <c r="AT2" i="3"/>
  <c r="AR87" i="3"/>
  <c r="AR86" i="3"/>
  <c r="AR85" i="3"/>
  <c r="AR84" i="3"/>
  <c r="AR83" i="3"/>
  <c r="AR82" i="3"/>
  <c r="AR81" i="3"/>
  <c r="AR80" i="3"/>
  <c r="AR79" i="3"/>
  <c r="AR78" i="3"/>
  <c r="AR77" i="3"/>
  <c r="AR76" i="3"/>
  <c r="AR75" i="3"/>
  <c r="AR74" i="3"/>
  <c r="AR73" i="3"/>
  <c r="AR72" i="3"/>
  <c r="AR71" i="3"/>
  <c r="AR70" i="3"/>
  <c r="AR69" i="3"/>
  <c r="AR68" i="3"/>
  <c r="AR67" i="3"/>
  <c r="AR66" i="3"/>
  <c r="AR65" i="3"/>
  <c r="AR64" i="3"/>
  <c r="AR63" i="3"/>
  <c r="AR62" i="3"/>
  <c r="AR61" i="3"/>
  <c r="AR60" i="3"/>
  <c r="AR59" i="3"/>
  <c r="AR58" i="3"/>
  <c r="AR57" i="3"/>
  <c r="AR56" i="3"/>
  <c r="AR55" i="3"/>
  <c r="AR54" i="3"/>
  <c r="AR53" i="3"/>
  <c r="AR52" i="3"/>
  <c r="AR51" i="3"/>
  <c r="AR50" i="3"/>
  <c r="AR49" i="3"/>
  <c r="AR48" i="3"/>
  <c r="AR47" i="3"/>
  <c r="AR46" i="3"/>
  <c r="AR45" i="3"/>
  <c r="AR44" i="3"/>
  <c r="AR43" i="3"/>
  <c r="AR42" i="3"/>
  <c r="AR41" i="3"/>
  <c r="AR40" i="3"/>
  <c r="AR39" i="3"/>
  <c r="AR38" i="3"/>
  <c r="AR37" i="3"/>
  <c r="AR36" i="3"/>
  <c r="AR35" i="3"/>
  <c r="AR34" i="3"/>
  <c r="AR33" i="3"/>
  <c r="AR32" i="3"/>
  <c r="AR31" i="3"/>
  <c r="AR30" i="3"/>
  <c r="AR29" i="3"/>
  <c r="AR28" i="3"/>
  <c r="AR27" i="3"/>
  <c r="AR26" i="3"/>
  <c r="AR25" i="3"/>
  <c r="AR24" i="3"/>
  <c r="AR23" i="3"/>
  <c r="AR22" i="3"/>
  <c r="AR21" i="3"/>
  <c r="AR20" i="3"/>
  <c r="AR19" i="3"/>
  <c r="AR18" i="3"/>
  <c r="AR17" i="3"/>
  <c r="AR16" i="3"/>
  <c r="AR15" i="3"/>
  <c r="AR14" i="3"/>
  <c r="AR13" i="3"/>
  <c r="AR12" i="3"/>
  <c r="AR11" i="3"/>
  <c r="AR10" i="3"/>
  <c r="AR9" i="3"/>
  <c r="AR8" i="3"/>
  <c r="AR7" i="3"/>
  <c r="AR6" i="3"/>
  <c r="AR5" i="3"/>
  <c r="AR4" i="3"/>
  <c r="AR3" i="3"/>
  <c r="AR2" i="3"/>
  <c r="AP87" i="3"/>
  <c r="AP86" i="3"/>
  <c r="AP85" i="3"/>
  <c r="AP84" i="3"/>
  <c r="AP83" i="3"/>
  <c r="AP82" i="3"/>
  <c r="AP81" i="3"/>
  <c r="AP80" i="3"/>
  <c r="AP79" i="3"/>
  <c r="AP78" i="3"/>
  <c r="AP77" i="3"/>
  <c r="AP76" i="3"/>
  <c r="AP75" i="3"/>
  <c r="AP74" i="3"/>
  <c r="AP73" i="3"/>
  <c r="AP72" i="3"/>
  <c r="AP71" i="3"/>
  <c r="AP70" i="3"/>
  <c r="AP69" i="3"/>
  <c r="AP68" i="3"/>
  <c r="AP67" i="3"/>
  <c r="AP66" i="3"/>
  <c r="AP65" i="3"/>
  <c r="AP64" i="3"/>
  <c r="AP63" i="3"/>
  <c r="AP62" i="3"/>
  <c r="AP61" i="3"/>
  <c r="AP60" i="3"/>
  <c r="AP59" i="3"/>
  <c r="AP58" i="3"/>
  <c r="AP57" i="3"/>
  <c r="AP56" i="3"/>
  <c r="AP55" i="3"/>
  <c r="AP54" i="3"/>
  <c r="AP53" i="3"/>
  <c r="AP52" i="3"/>
  <c r="AP51" i="3"/>
  <c r="AP50" i="3"/>
  <c r="AP49" i="3"/>
  <c r="AP48" i="3"/>
  <c r="AP47" i="3"/>
  <c r="AP46" i="3"/>
  <c r="AP45" i="3"/>
  <c r="AP44" i="3"/>
  <c r="AP43" i="3"/>
  <c r="AP42" i="3"/>
  <c r="AP41" i="3"/>
  <c r="AP40" i="3"/>
  <c r="AP39" i="3"/>
  <c r="AP38" i="3"/>
  <c r="AP37" i="3"/>
  <c r="AP36" i="3"/>
  <c r="AP35" i="3"/>
  <c r="AP34" i="3"/>
  <c r="AP33" i="3"/>
  <c r="AP32" i="3"/>
  <c r="AP31" i="3"/>
  <c r="AP30" i="3"/>
  <c r="AP29" i="3"/>
  <c r="AP28" i="3"/>
  <c r="AP27" i="3"/>
  <c r="AP26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P11" i="3"/>
  <c r="AP10" i="3"/>
  <c r="AP9" i="3"/>
  <c r="AP8" i="3"/>
  <c r="AP7" i="3"/>
  <c r="AP6" i="3"/>
  <c r="AP5" i="3"/>
  <c r="AP4" i="3"/>
  <c r="AP3" i="3"/>
  <c r="AP2" i="3"/>
  <c r="AN87" i="3"/>
  <c r="AN86" i="3"/>
  <c r="AN85" i="3"/>
  <c r="AN84" i="3"/>
  <c r="AN83" i="3"/>
  <c r="AN82" i="3"/>
  <c r="AN81" i="3"/>
  <c r="AN80" i="3"/>
  <c r="AN79" i="3"/>
  <c r="AN78" i="3"/>
  <c r="AN77" i="3"/>
  <c r="AN76" i="3"/>
  <c r="AN75" i="3"/>
  <c r="AN74" i="3"/>
  <c r="AN73" i="3"/>
  <c r="AN72" i="3"/>
  <c r="AN71" i="3"/>
  <c r="AN70" i="3"/>
  <c r="AN69" i="3"/>
  <c r="AN68" i="3"/>
  <c r="AN67" i="3"/>
  <c r="AN66" i="3"/>
  <c r="AN65" i="3"/>
  <c r="AN64" i="3"/>
  <c r="AN63" i="3"/>
  <c r="AN62" i="3"/>
  <c r="AN61" i="3"/>
  <c r="AN60" i="3"/>
  <c r="AN59" i="3"/>
  <c r="AN58" i="3"/>
  <c r="AN57" i="3"/>
  <c r="AN56" i="3"/>
  <c r="AN55" i="3"/>
  <c r="AN54" i="3"/>
  <c r="AN53" i="3"/>
  <c r="AN52" i="3"/>
  <c r="AN51" i="3"/>
  <c r="AN50" i="3"/>
  <c r="AN49" i="3"/>
  <c r="AN48" i="3"/>
  <c r="AN47" i="3"/>
  <c r="AN46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AN33" i="3"/>
  <c r="AN32" i="3"/>
  <c r="AN31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13" i="3"/>
  <c r="AN12" i="3"/>
  <c r="AN11" i="3"/>
  <c r="AN10" i="3"/>
  <c r="AN9" i="3"/>
  <c r="AN8" i="3"/>
  <c r="AN7" i="3"/>
  <c r="AN6" i="3"/>
  <c r="AN5" i="3"/>
  <c r="AN4" i="3"/>
  <c r="AN3" i="3"/>
  <c r="AN2" i="3"/>
  <c r="AL87" i="3"/>
  <c r="AL86" i="3"/>
  <c r="AL85" i="3"/>
  <c r="AL84" i="3"/>
  <c r="AL83" i="3"/>
  <c r="AL82" i="3"/>
  <c r="AL81" i="3"/>
  <c r="AL80" i="3"/>
  <c r="AL79" i="3"/>
  <c r="AL78" i="3"/>
  <c r="AL77" i="3"/>
  <c r="AL76" i="3"/>
  <c r="AL75" i="3"/>
  <c r="AL74" i="3"/>
  <c r="AL73" i="3"/>
  <c r="AL72" i="3"/>
  <c r="AL71" i="3"/>
  <c r="AL70" i="3"/>
  <c r="AL69" i="3"/>
  <c r="AL68" i="3"/>
  <c r="AL67" i="3"/>
  <c r="AL66" i="3"/>
  <c r="AL65" i="3"/>
  <c r="AL64" i="3"/>
  <c r="AL63" i="3"/>
  <c r="AL62" i="3"/>
  <c r="AL61" i="3"/>
  <c r="AL60" i="3"/>
  <c r="AL59" i="3"/>
  <c r="AL58" i="3"/>
  <c r="AL57" i="3"/>
  <c r="AL56" i="3"/>
  <c r="AL55" i="3"/>
  <c r="AL54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L2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J3" i="3"/>
  <c r="AJ2" i="3"/>
  <c r="AH87" i="3"/>
  <c r="AH86" i="3"/>
  <c r="AH85" i="3"/>
  <c r="AH84" i="3"/>
  <c r="AH83" i="3"/>
  <c r="AH82" i="3"/>
  <c r="AH81" i="3"/>
  <c r="AH80" i="3"/>
  <c r="AH79" i="3"/>
  <c r="AH78" i="3"/>
  <c r="AH77" i="3"/>
  <c r="AH76" i="3"/>
  <c r="AH75" i="3"/>
  <c r="AH74" i="3"/>
  <c r="AH73" i="3"/>
  <c r="AH72" i="3"/>
  <c r="AH71" i="3"/>
  <c r="AH70" i="3"/>
  <c r="AH69" i="3"/>
  <c r="AH68" i="3"/>
  <c r="AH67" i="3"/>
  <c r="AH66" i="3"/>
  <c r="AH65" i="3"/>
  <c r="AH64" i="3"/>
  <c r="AH63" i="3"/>
  <c r="AH62" i="3"/>
  <c r="AH61" i="3"/>
  <c r="AH60" i="3"/>
  <c r="AH59" i="3"/>
  <c r="AH58" i="3"/>
  <c r="AH57" i="3"/>
  <c r="AH56" i="3"/>
  <c r="AH55" i="3"/>
  <c r="AH54" i="3"/>
  <c r="AH53" i="3"/>
  <c r="AH52" i="3"/>
  <c r="AH51" i="3"/>
  <c r="AH50" i="3"/>
  <c r="AH49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2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2" i="3"/>
</calcChain>
</file>

<file path=xl/sharedStrings.xml><?xml version="1.0" encoding="utf-8"?>
<sst xmlns="http://schemas.openxmlformats.org/spreadsheetml/2006/main" count="6603" uniqueCount="1217">
  <si>
    <t>IDCliente</t>
  </si>
  <si>
    <t>DireccionCli</t>
  </si>
  <si>
    <t>CPCli</t>
  </si>
  <si>
    <t>LocalidadCli</t>
  </si>
  <si>
    <t>Esc_IDProvincia</t>
  </si>
  <si>
    <t>PaisCli</t>
  </si>
  <si>
    <t>CifCli</t>
  </si>
  <si>
    <t>TfnoCli</t>
  </si>
  <si>
    <t>FaxCli</t>
  </si>
  <si>
    <t>Obs</t>
  </si>
  <si>
    <t>Banco</t>
  </si>
  <si>
    <t>SubCtaCli</t>
  </si>
  <si>
    <t>CondicionesPago_Esc</t>
  </si>
  <si>
    <t>IBAN</t>
  </si>
  <si>
    <t>id_periodo_facturacion_esc</t>
  </si>
  <si>
    <t>Dia_factura</t>
  </si>
  <si>
    <t>activo</t>
  </si>
  <si>
    <t>Resp1</t>
  </si>
  <si>
    <t>Porc1</t>
  </si>
  <si>
    <t>Resp2</t>
  </si>
  <si>
    <t>Porc2</t>
  </si>
  <si>
    <t>Resp3</t>
  </si>
  <si>
    <t>Porc3</t>
  </si>
  <si>
    <t>cli_prov</t>
  </si>
  <si>
    <t>enviar_mail_factura</t>
  </si>
  <si>
    <t>idioma_mail</t>
  </si>
  <si>
    <t>EmailCli</t>
  </si>
  <si>
    <t>email_cto</t>
  </si>
  <si>
    <t>observaciones</t>
  </si>
  <si>
    <t>conceptoFactPpal</t>
  </si>
  <si>
    <t>importeFactPpal</t>
  </si>
  <si>
    <t>conceptoFactSec</t>
  </si>
  <si>
    <t>importeFactSec</t>
  </si>
  <si>
    <t>DiaVto</t>
  </si>
  <si>
    <t>iva</t>
  </si>
  <si>
    <t>DiaFra</t>
  </si>
  <si>
    <t>refcliente</t>
  </si>
  <si>
    <t>NAE Comunicacions, S.L.</t>
  </si>
  <si>
    <t>NAE</t>
  </si>
  <si>
    <t>C/Urgell 204, 1r.B</t>
  </si>
  <si>
    <t>08036</t>
  </si>
  <si>
    <t>Barcelona</t>
  </si>
  <si>
    <t>08</t>
  </si>
  <si>
    <t>España</t>
  </si>
  <si>
    <t>B63442701</t>
  </si>
  <si>
    <t>Bankinter</t>
  </si>
  <si>
    <t>ES1901280511100500000606</t>
  </si>
  <si>
    <t>Marta</t>
  </si>
  <si>
    <t>1</t>
  </si>
  <si>
    <t>facturacion.proveedores@nae.es</t>
  </si>
  <si>
    <t>Servicios profesionales mensuales</t>
  </si>
  <si>
    <t>Servicios profesionales trimestrales</t>
  </si>
  <si>
    <t>NESLEOF</t>
  </si>
  <si>
    <t>COSTA BELVEDERE, S.L.</t>
  </si>
  <si>
    <t>Costa_Bel</t>
  </si>
  <si>
    <t>Rambla Cataluña, 86, 5º</t>
  </si>
  <si>
    <t>08008</t>
  </si>
  <si>
    <t>B64391626</t>
  </si>
  <si>
    <t>CAM</t>
  </si>
  <si>
    <t>0</t>
  </si>
  <si>
    <t>alex.arregui@sumaempresa.com</t>
  </si>
  <si>
    <t>AQUABOXING, S.L.</t>
  </si>
  <si>
    <t>Aquaboxing</t>
  </si>
  <si>
    <t>Rambla Cataluña, 86, 5ª</t>
  </si>
  <si>
    <t>B63096754</t>
  </si>
  <si>
    <t>Lewis &amp; Carroll, S.L.</t>
  </si>
  <si>
    <t>Lewis_Carroll</t>
  </si>
  <si>
    <t>C/ Sardenya, 253, 5º 2ª</t>
  </si>
  <si>
    <t>08015</t>
  </si>
  <si>
    <t>B64022056</t>
  </si>
  <si>
    <t>ES7900810066630001337042</t>
  </si>
  <si>
    <t>alicia@lewisandcarroll.com;miriam.marin@sumaempresa.com</t>
  </si>
  <si>
    <t>WINE COLOURS, TALLER DE VIATGES, S.L.</t>
  </si>
  <si>
    <t>Wine_colour</t>
  </si>
  <si>
    <t>Ronda San Marti 2, 3-3</t>
  </si>
  <si>
    <t>08020</t>
  </si>
  <si>
    <t>B64628423</t>
  </si>
  <si>
    <t>La Caixa de Pensions</t>
  </si>
  <si>
    <t>ES8321001125990200054317</t>
  </si>
  <si>
    <t>MANFATTA, S.L.</t>
  </si>
  <si>
    <t>Manfatta</t>
  </si>
  <si>
    <t>C/ Montmany 52</t>
  </si>
  <si>
    <t>08012</t>
  </si>
  <si>
    <t>B62256904</t>
  </si>
  <si>
    <t>JUAN ALBERTO BARROS VILLA</t>
  </si>
  <si>
    <t>Juan_A_Barros</t>
  </si>
  <si>
    <t>Ps.Sant Joan 5 Pr.2</t>
  </si>
  <si>
    <t>08010</t>
  </si>
  <si>
    <t>32651999A</t>
  </si>
  <si>
    <t>Banco Pastor</t>
  </si>
  <si>
    <t>JACQWARE INFORMATICA, S.L.</t>
  </si>
  <si>
    <t>Jacqware</t>
  </si>
  <si>
    <t>Avd. Jacquard 74</t>
  </si>
  <si>
    <t>08222</t>
  </si>
  <si>
    <t>Terrassa</t>
  </si>
  <si>
    <t>B64391162</t>
  </si>
  <si>
    <t>La Caixa</t>
  </si>
  <si>
    <t>LUISA MORALES ESCUDERO</t>
  </si>
  <si>
    <t>Luisa_Morales</t>
  </si>
  <si>
    <t>Piazza del Duomo, 6 A</t>
  </si>
  <si>
    <t>20900</t>
  </si>
  <si>
    <t>Monza</t>
  </si>
  <si>
    <t>Italia</t>
  </si>
  <si>
    <t>10079300X</t>
  </si>
  <si>
    <t>ES1500810193840001281830</t>
  </si>
  <si>
    <t>luisa.morales310@gmail.com;dolors.celdran@sumaempresa.com;alex.arregui@sumaempresa.com</t>
  </si>
  <si>
    <t>CINTORA REPRESENTACIONES, S.L.</t>
  </si>
  <si>
    <t>Cintora</t>
  </si>
  <si>
    <t>C/ Aljibe 8</t>
  </si>
  <si>
    <t>46530</t>
  </si>
  <si>
    <t>Puçol</t>
  </si>
  <si>
    <t>46</t>
  </si>
  <si>
    <t>B97925127</t>
  </si>
  <si>
    <t>Rural Caja</t>
  </si>
  <si>
    <t>ES4730821039114680117928</t>
  </si>
  <si>
    <t>isaac@cintora.es; fperez@cintora.es;miriam.marin@sumaempresa.com</t>
  </si>
  <si>
    <t>SUNBELT DEVELOPMENT, S.L.</t>
  </si>
  <si>
    <t>Sunbelt</t>
  </si>
  <si>
    <t>Rambla Catalunya 86</t>
  </si>
  <si>
    <t>B62098371</t>
  </si>
  <si>
    <t>Estudiven, S.L.</t>
  </si>
  <si>
    <t>Estudiven</t>
  </si>
  <si>
    <t>Cl. Muntaner, 121, 3º 1ª</t>
  </si>
  <si>
    <t>B60780582</t>
  </si>
  <si>
    <t>Caixa Catalunya</t>
  </si>
  <si>
    <t>ES7121000811710201313593</t>
  </si>
  <si>
    <t>jvsestudiven@hotmail.com;miriam.marin@sumaempresa.com</t>
  </si>
  <si>
    <t>Isaac Rodríguez Ruiz</t>
  </si>
  <si>
    <t>Isaac_Rdguez</t>
  </si>
  <si>
    <t>Calle Canyars 5, 1-1</t>
  </si>
  <si>
    <t>29201306T</t>
  </si>
  <si>
    <t>Ruralcaja</t>
  </si>
  <si>
    <t>ES4030821039114818011217</t>
  </si>
  <si>
    <t>isaac@cintora.es</t>
  </si>
  <si>
    <t>Sylvia Ottmann</t>
  </si>
  <si>
    <t>Sylvia_Ottmann</t>
  </si>
  <si>
    <t>PABORDE JAUME 20</t>
  </si>
  <si>
    <t>07320</t>
  </si>
  <si>
    <t>SANTA MARIA DEL CAMI</t>
  </si>
  <si>
    <t>07</t>
  </si>
  <si>
    <t>X1455803H</t>
  </si>
  <si>
    <t>BBVA</t>
  </si>
  <si>
    <t>LANGAGE ADVANCE TRAINING, S.L.</t>
  </si>
  <si>
    <t>Langage_Advance_Training</t>
  </si>
  <si>
    <t>C/Enrique Granados, 149</t>
  </si>
  <si>
    <t>B62997200</t>
  </si>
  <si>
    <t>EUROPA REAL ESTATE FINANCE, S.L.</t>
  </si>
  <si>
    <t>Europa_Real</t>
  </si>
  <si>
    <t>Avda. Diagonal, 534, Entlo. Izda.</t>
  </si>
  <si>
    <t>08006</t>
  </si>
  <si>
    <t>B64274178</t>
  </si>
  <si>
    <t>ANTOMIC EVENT, S.L.</t>
  </si>
  <si>
    <t>Antomic</t>
  </si>
  <si>
    <t>Plaza Francesc Macià 8, 6ºC</t>
  </si>
  <si>
    <t>08021</t>
  </si>
  <si>
    <t>B63803068</t>
  </si>
  <si>
    <t>CLUSTER CATALUNYA TIC3 UT</t>
  </si>
  <si>
    <t>Cluster</t>
  </si>
  <si>
    <t>C/ Comte d'Urgell, 204</t>
  </si>
  <si>
    <t>U65055428</t>
  </si>
  <si>
    <t>Caixa Manresa</t>
  </si>
  <si>
    <t>Eric Jacob  Hiensch</t>
  </si>
  <si>
    <t>EricHiensch</t>
  </si>
  <si>
    <t>C/ MAJOR DE SARRIA 204, PPAL</t>
  </si>
  <si>
    <t>08017</t>
  </si>
  <si>
    <t>X7736099A</t>
  </si>
  <si>
    <t>ES5321003466792200095956</t>
  </si>
  <si>
    <t>eric@sputch.es;eric@apint.es</t>
  </si>
  <si>
    <t>Amido 2009 S.L.</t>
  </si>
  <si>
    <t>Amido</t>
  </si>
  <si>
    <t>Calle La Huerta,  Nº: 22  1º E</t>
  </si>
  <si>
    <t>28411</t>
  </si>
  <si>
    <t>MORALZARZAL</t>
  </si>
  <si>
    <t>28</t>
  </si>
  <si>
    <t>B65105413</t>
  </si>
  <si>
    <t>ES74  0182  5930  2402  0156  7002</t>
  </si>
  <si>
    <t>amido2009sl@gmail.com</t>
  </si>
  <si>
    <t>old: ES3401825979270201594128</t>
  </si>
  <si>
    <t>Servicios trimestrales</t>
  </si>
  <si>
    <t>Globaliments SCP</t>
  </si>
  <si>
    <t>Globaliments</t>
  </si>
  <si>
    <t>C/ Ramon y Cajal 33 B L 3</t>
  </si>
  <si>
    <t>J65110405</t>
  </si>
  <si>
    <t>Ferd de Bruijn</t>
  </si>
  <si>
    <t>Ferd_DeBruijn</t>
  </si>
  <si>
    <t>C/ d'Enric Morera 27 1º 1ª</t>
  </si>
  <si>
    <t>08870</t>
  </si>
  <si>
    <t>Sitges</t>
  </si>
  <si>
    <t>X9962120S</t>
  </si>
  <si>
    <t>CASI Construcciones y Asesoramiento S.L.</t>
  </si>
  <si>
    <t>CASI</t>
  </si>
  <si>
    <t>C/ Enrique Granados 149 principal</t>
  </si>
  <si>
    <t>08034</t>
  </si>
  <si>
    <t>B26438861</t>
  </si>
  <si>
    <t>INGOPRINT, S.A.</t>
  </si>
  <si>
    <t>Ingoprint</t>
  </si>
  <si>
    <t>C/ Maracaibo 15</t>
  </si>
  <si>
    <t>08030</t>
  </si>
  <si>
    <t>A08339608</t>
  </si>
  <si>
    <t>SAMIRATRI, S.L.</t>
  </si>
  <si>
    <t>Samiratri</t>
  </si>
  <si>
    <t>C/ Sagrado Corazón 9</t>
  </si>
  <si>
    <t>B64084064</t>
  </si>
  <si>
    <t>Wurtzita, S.L.</t>
  </si>
  <si>
    <t>Wurtzita</t>
  </si>
  <si>
    <t>C/ Pare Miquel de Sarrià 7</t>
  </si>
  <si>
    <t>B63786958</t>
  </si>
  <si>
    <t>Artesans del Sol, S.L.</t>
  </si>
  <si>
    <t>Artesans_del_Sol</t>
  </si>
  <si>
    <t>B64244395</t>
  </si>
  <si>
    <t>Virpemi Inversiones, S.L.</t>
  </si>
  <si>
    <t>Virpemi</t>
  </si>
  <si>
    <t>Rbla. Catalunya 103</t>
  </si>
  <si>
    <t>08007</t>
  </si>
  <si>
    <t>B62736020</t>
  </si>
  <si>
    <t>Apoyo Integral, S.L.</t>
  </si>
  <si>
    <t>ApoyoIntegral</t>
  </si>
  <si>
    <t>B60321619</t>
  </si>
  <si>
    <t>B March</t>
  </si>
  <si>
    <t>ES15 0061 0373 1100 0059 0111</t>
  </si>
  <si>
    <t>alex.arregui@hotmail.es</t>
  </si>
  <si>
    <t>ES8621000887500200244522 La Caixa</t>
  </si>
  <si>
    <t>Redman TH, S.L.</t>
  </si>
  <si>
    <t>Redman</t>
  </si>
  <si>
    <t>CL JOAN LLAVERIAS 1</t>
  </si>
  <si>
    <t>08800</t>
  </si>
  <si>
    <t>Vilanova i la Geltru</t>
  </si>
  <si>
    <t>B62156393</t>
  </si>
  <si>
    <t>Fully Automated Facility Management, S.L.</t>
  </si>
  <si>
    <t>Fully_Automated</t>
  </si>
  <si>
    <t>C/ Enric Granados 149, principal</t>
  </si>
  <si>
    <t>B65081838</t>
  </si>
  <si>
    <t>Patricia Zeegers</t>
  </si>
  <si>
    <t>Patricia_Zeegers</t>
  </si>
  <si>
    <t>C/ AGUSTI SANTACRUZ, Nº 101, 6º 2ª</t>
  </si>
  <si>
    <t>08182</t>
  </si>
  <si>
    <t>SANT FELIU DE CODINES</t>
  </si>
  <si>
    <t>X7693687A</t>
  </si>
  <si>
    <t>ING</t>
  </si>
  <si>
    <t>ES15 1465 0120 33 1735018777</t>
  </si>
  <si>
    <t>dolors.celdran@sumaempresa.com;admin@businessbasecamp.eu</t>
  </si>
  <si>
    <t>old Caixa ES7920130713870200577611</t>
  </si>
  <si>
    <t>Trabajos Graficos ALFADIR, S.A.</t>
  </si>
  <si>
    <t>Alfadir</t>
  </si>
  <si>
    <t>C/ Rosselló 52, P.I. Femades</t>
  </si>
  <si>
    <t>08940</t>
  </si>
  <si>
    <t>Cornellà de Llobregat</t>
  </si>
  <si>
    <t>A08943193</t>
  </si>
  <si>
    <t>SCAMP, S.L.</t>
  </si>
  <si>
    <t>SCAMP</t>
  </si>
  <si>
    <t>Avda de la Fama 80</t>
  </si>
  <si>
    <t>Cornella de Llobregat</t>
  </si>
  <si>
    <t>B61178026</t>
  </si>
  <si>
    <t>Geert De Berg Ferran Agullo</t>
  </si>
  <si>
    <t>Geert_Ferran</t>
  </si>
  <si>
    <t>C/ Ferran Agulló, 10 1º 1ª</t>
  </si>
  <si>
    <t>X8882370T</t>
  </si>
  <si>
    <t>ES80 2100 3003 5421 0970 7503</t>
  </si>
  <si>
    <t>Servicios profesionales trimestrales: Ferran Agulló</t>
  </si>
  <si>
    <t>Servicios Administrativos trimestral</t>
  </si>
  <si>
    <t>Actualis,S.L.</t>
  </si>
  <si>
    <t>Actualis</t>
  </si>
  <si>
    <t>C/ Escoles Pies, 90</t>
  </si>
  <si>
    <t>B65193187</t>
  </si>
  <si>
    <t>Santander</t>
  </si>
  <si>
    <t>ES9600494701832016048869</t>
  </si>
  <si>
    <t>J.Francisco de Leonardis</t>
  </si>
  <si>
    <t>Jfrancisco_de_Leo</t>
  </si>
  <si>
    <t>C/ Hort de la Bomba 2</t>
  </si>
  <si>
    <t>08001</t>
  </si>
  <si>
    <t>X3105042L</t>
  </si>
  <si>
    <t>ES3021000639040200341373</t>
  </si>
  <si>
    <t>me@frankiedeleonardis.com;alex.arregui@sumaempresa.com</t>
  </si>
  <si>
    <t>Renta 2017</t>
  </si>
  <si>
    <t>Starling 502, S.L.</t>
  </si>
  <si>
    <t>Starling</t>
  </si>
  <si>
    <t>C/ Diputació, 34</t>
  </si>
  <si>
    <t>B65214934</t>
  </si>
  <si>
    <t>Nico James, S.L.</t>
  </si>
  <si>
    <t>Nico_James</t>
  </si>
  <si>
    <t>C/ Medes 4-6</t>
  </si>
  <si>
    <t>08023</t>
  </si>
  <si>
    <t>B63939490</t>
  </si>
  <si>
    <t>Ibiza Polo Club, S.L.</t>
  </si>
  <si>
    <t>Ibiza_Polo</t>
  </si>
  <si>
    <t>C/Muntaner, 146 4º 2ª</t>
  </si>
  <si>
    <t>B65196495</t>
  </si>
  <si>
    <t>Noeltan, S.L.</t>
  </si>
  <si>
    <t>Noeltan</t>
  </si>
  <si>
    <t>C/ Muntaner 406</t>
  </si>
  <si>
    <t>B65130676</t>
  </si>
  <si>
    <t>Overlord Consulting, S.L.</t>
  </si>
  <si>
    <t>Overlord</t>
  </si>
  <si>
    <t>C/Traviesia Minerva, Urb.Mirador del mar, 21</t>
  </si>
  <si>
    <t>08392</t>
  </si>
  <si>
    <t>Sant Andreu de Llavaneres</t>
  </si>
  <si>
    <t>B65148975</t>
  </si>
  <si>
    <t>Raindrop Corporation, S.L.</t>
  </si>
  <si>
    <t>Raindrop</t>
  </si>
  <si>
    <t>Ronda General Mitre 121</t>
  </si>
  <si>
    <t>08022</t>
  </si>
  <si>
    <t>B64892813</t>
  </si>
  <si>
    <t>Deutsche Bank</t>
  </si>
  <si>
    <t>ES6300190020904010202480</t>
  </si>
  <si>
    <t>Susana</t>
  </si>
  <si>
    <t>Javier Munoa &lt;jms@deltapartnersgroup.com&gt;</t>
  </si>
  <si>
    <t>mala ES8101823971290200235868</t>
  </si>
  <si>
    <t>Gestion de remesas Club NV FALTA OTRO CONCEPTO</t>
  </si>
  <si>
    <t>Fundació Institut Català de la Cuina</t>
  </si>
  <si>
    <t>Fundacio_Institut_Catala</t>
  </si>
  <si>
    <t>C/ Les Dalies, 27</t>
  </si>
  <si>
    <t>08038</t>
  </si>
  <si>
    <t>Premià de Dalt</t>
  </si>
  <si>
    <t>G61095873</t>
  </si>
  <si>
    <t>GENERALITAT DE CATALUNYA-Departament de Treball</t>
  </si>
  <si>
    <t>Generalitat</t>
  </si>
  <si>
    <t>C/ Sepúlveda 148-150</t>
  </si>
  <si>
    <t>08011</t>
  </si>
  <si>
    <t>S0811001G</t>
  </si>
  <si>
    <t>Matteo Monti</t>
  </si>
  <si>
    <t>Matteo_Monti</t>
  </si>
  <si>
    <t>C/ Calaf 17</t>
  </si>
  <si>
    <t>X3773038A</t>
  </si>
  <si>
    <t>La Chesnelie, S.L.</t>
  </si>
  <si>
    <t>LaChesnelie</t>
  </si>
  <si>
    <t>C/ Enrique Granados, 149</t>
  </si>
  <si>
    <t>B62038971</t>
  </si>
  <si>
    <t>Langage, S.L.</t>
  </si>
  <si>
    <t>Lana¡gage_SL</t>
  </si>
  <si>
    <t>C/ Enrique Granados 149</t>
  </si>
  <si>
    <t>B58120213</t>
  </si>
  <si>
    <t>LTC Project Estrategia &amp; Consultoria Global S.L.</t>
  </si>
  <si>
    <t>LTC</t>
  </si>
  <si>
    <t>Pau Claris 153 principal 1</t>
  </si>
  <si>
    <t>08009</t>
  </si>
  <si>
    <t>B62809371</t>
  </si>
  <si>
    <t>Elena Marie Ivanushkina</t>
  </si>
  <si>
    <t>Elena_Ivanus</t>
  </si>
  <si>
    <t>Calle Osi, 22-24  5, 2</t>
  </si>
  <si>
    <t>Y0923147X</t>
  </si>
  <si>
    <t>elenamarie55@gmail.com;elena.marie@purchasingtalents.com;dolors.celdran@sumaempresa.com;alex.arregui@sumaempresa.com</t>
  </si>
  <si>
    <t>Servicios 1T 2020</t>
  </si>
  <si>
    <t>Martina Blazkova</t>
  </si>
  <si>
    <t>Martina_Blazk</t>
  </si>
  <si>
    <t>República Argentina, 250 5º 5ª</t>
  </si>
  <si>
    <t>Y1129896N</t>
  </si>
  <si>
    <t>MUMA Partners, S.L.</t>
  </si>
  <si>
    <t>Muma</t>
  </si>
  <si>
    <t>c/ Rutlla 3, Baixos</t>
  </si>
  <si>
    <t>17600</t>
  </si>
  <si>
    <t>Figueres</t>
  </si>
  <si>
    <t>17</t>
  </si>
  <si>
    <t>B65167868</t>
  </si>
  <si>
    <t>ES76 2100 5734 0702 0006 4405</t>
  </si>
  <si>
    <t>BSAbadell: ES69 0081 0105 1200 0154 8358</t>
  </si>
  <si>
    <t>Brique Cintrée, S.L.</t>
  </si>
  <si>
    <t>Brique</t>
  </si>
  <si>
    <t>C/Ramón Miquel i Planas, 23</t>
  </si>
  <si>
    <t>B64009459</t>
  </si>
  <si>
    <t>Biolead Capital S.A.</t>
  </si>
  <si>
    <t>Biolead</t>
  </si>
  <si>
    <t>C/ Baleares nº 21</t>
  </si>
  <si>
    <t>A64711542</t>
  </si>
  <si>
    <t>Sabadell</t>
  </si>
  <si>
    <t>ES5900810356130001619165</t>
  </si>
  <si>
    <t>Nexe S.L.</t>
  </si>
  <si>
    <t>Nexe</t>
  </si>
  <si>
    <t>Rambla de Catalunya, 111 3º1ª</t>
  </si>
  <si>
    <t>B61069183</t>
  </si>
  <si>
    <t>Rius Consultors Associats, S.L.</t>
  </si>
  <si>
    <t>Rius</t>
  </si>
  <si>
    <t>Avda.Jacquard, 87</t>
  </si>
  <si>
    <t>B63367593</t>
  </si>
  <si>
    <t>Impact Five Events, S.L.</t>
  </si>
  <si>
    <t>Impact_Five</t>
  </si>
  <si>
    <t>Calle Numancia 187, 3-1</t>
  </si>
  <si>
    <t>B65841686</t>
  </si>
  <si>
    <t>Little Creative Factory, S.L.</t>
  </si>
  <si>
    <t>Little_creative</t>
  </si>
  <si>
    <t>C/Ribera 8, 1º 2ª</t>
  </si>
  <si>
    <t>08003</t>
  </si>
  <si>
    <t>B65922874</t>
  </si>
  <si>
    <t>Football &amp; Retail Experiences, S.L.</t>
  </si>
  <si>
    <t>FRE</t>
  </si>
  <si>
    <t>Passeig Juame I, 35. Local C</t>
  </si>
  <si>
    <t>43840</t>
  </si>
  <si>
    <t>Salou</t>
  </si>
  <si>
    <t>43</t>
  </si>
  <si>
    <t>B65893729</t>
  </si>
  <si>
    <t>Banco Sabadell</t>
  </si>
  <si>
    <t>ES6121005734000200058907</t>
  </si>
  <si>
    <t>Lezulat, S.L.</t>
  </si>
  <si>
    <t>Lezulat</t>
  </si>
  <si>
    <t>C/ Muntaner 179</t>
  </si>
  <si>
    <t>B64817687</t>
  </si>
  <si>
    <t>Jasmin Krauss</t>
  </si>
  <si>
    <t>JasminKraus</t>
  </si>
  <si>
    <t>VILA Y VILA, 17 7º 2ª</t>
  </si>
  <si>
    <t>08004</t>
  </si>
  <si>
    <t>Y2770213S</t>
  </si>
  <si>
    <t>LEAD TO CHANGE S.L.</t>
  </si>
  <si>
    <t>Lead_to_change</t>
  </si>
  <si>
    <t>C/ Aribau 200 6ª Planta</t>
  </si>
  <si>
    <t>B65966665</t>
  </si>
  <si>
    <t>Banc Sabadell</t>
  </si>
  <si>
    <t>Daniel Rodríguez Ruiz</t>
  </si>
  <si>
    <t>Daniel_Rdguez</t>
  </si>
  <si>
    <t>C/ Aljibe 8, Urbanización Alfinach</t>
  </si>
  <si>
    <t>29205794A</t>
  </si>
  <si>
    <t>ES4430821039125658117717</t>
  </si>
  <si>
    <t>daniel@cintora.es</t>
  </si>
  <si>
    <t>Atmira, espacio de consultoria, S.L.</t>
  </si>
  <si>
    <t>Atmira</t>
  </si>
  <si>
    <t>C/Beethoven, 15 6ªpl</t>
  </si>
  <si>
    <t>B63866099</t>
  </si>
  <si>
    <t>PROMOBUILDING COSTA BRAVA, S.L</t>
  </si>
  <si>
    <t>Promobuilding</t>
  </si>
  <si>
    <t>C/ Pisuerga 9, 2º 2ª</t>
  </si>
  <si>
    <t>08028</t>
  </si>
  <si>
    <t>B62994504</t>
  </si>
  <si>
    <t>Kutxa Bank</t>
  </si>
  <si>
    <t>ES8520950264609104490129</t>
  </si>
  <si>
    <t>esantosmarcos@gmail.com;miriam.marin@sumaempresa.com</t>
  </si>
  <si>
    <t>Ilumia lighting company, S.L.</t>
  </si>
  <si>
    <t>Ilumia</t>
  </si>
  <si>
    <t>Avda.Drassanes 6 planta 22</t>
  </si>
  <si>
    <t>B55162200</t>
  </si>
  <si>
    <t>Esselina Jeannette Van Suntenmaartensdijk</t>
  </si>
  <si>
    <t>Esselina</t>
  </si>
  <si>
    <t>C/ Milans, 9</t>
  </si>
  <si>
    <t>08002</t>
  </si>
  <si>
    <t>BARCELONA</t>
  </si>
  <si>
    <t>X5559754X</t>
  </si>
  <si>
    <t>esther.vansunten@hotmail.com;alex.arregui@sumaempresa.com</t>
  </si>
  <si>
    <t>Servicios Anuales: Modelo 210</t>
  </si>
  <si>
    <t>Samuel Porcel Montane</t>
  </si>
  <si>
    <t>Samuel_Porcel</t>
  </si>
  <si>
    <t>C/Volta 54 2º 1ª</t>
  </si>
  <si>
    <t>08224</t>
  </si>
  <si>
    <t>46624975L</t>
  </si>
  <si>
    <t>BLUESIEDEM CONSULTING, S.L.</t>
  </si>
  <si>
    <t>BluesiedemConsulting</t>
  </si>
  <si>
    <t>Passeig de Gràcia 78 3-1B</t>
  </si>
  <si>
    <t>B66115866</t>
  </si>
  <si>
    <t>ES4200810086070002045612</t>
  </si>
  <si>
    <t>VICENTE LUIS ARAGO ROCA</t>
  </si>
  <si>
    <t>Vicente_Luis</t>
  </si>
  <si>
    <t>C/Nou 53 1B</t>
  </si>
  <si>
    <t>17455</t>
  </si>
  <si>
    <t>Caldes de Malavella</t>
  </si>
  <si>
    <t>18992581D</t>
  </si>
  <si>
    <t>dB Metric. Ingeniería Acústica</t>
  </si>
  <si>
    <t>DB_metric</t>
  </si>
  <si>
    <t>08811</t>
  </si>
  <si>
    <t>Canyelles del Garraf</t>
  </si>
  <si>
    <t>J63587125</t>
  </si>
  <si>
    <t>Zohar Consultoria &amp; Marketing Social</t>
  </si>
  <si>
    <t>Zohar</t>
  </si>
  <si>
    <t>Aribau 200, planta 6</t>
  </si>
  <si>
    <t>B64443252</t>
  </si>
  <si>
    <t>Leve Productora, S.L.</t>
  </si>
  <si>
    <t>Leve</t>
  </si>
  <si>
    <t>C/ Dipòsit, 21</t>
  </si>
  <si>
    <t>08198</t>
  </si>
  <si>
    <t>Sant Cugat del Valles</t>
  </si>
  <si>
    <t>B64714876</t>
  </si>
  <si>
    <t>adminleve@levenet.com;dolors.celdran@sumaempresa.com;eva.serrats@levenet.com</t>
  </si>
  <si>
    <t>Nóminas: 3 (1+1+1) x 16= 48</t>
  </si>
  <si>
    <t>MARTINEZ MARTINEZ ANTONIO JESUS 247996M SLNE</t>
  </si>
  <si>
    <t>MartineMtnezA</t>
  </si>
  <si>
    <t>c/Bruc, 25 3 2</t>
  </si>
  <si>
    <t>B65083032</t>
  </si>
  <si>
    <t>ANTONIO MARTINEZ, SL</t>
  </si>
  <si>
    <t>Antonio_Mtnez</t>
  </si>
  <si>
    <t>C/Bruc 25 3º 2ª</t>
  </si>
  <si>
    <t>ES33 0182 0171 8702 0160 6417</t>
  </si>
  <si>
    <t>Anterior: ConsultarES4314910001212161916222</t>
  </si>
  <si>
    <t>Confección renta</t>
  </si>
  <si>
    <t>ALPIFY SOFTWARE, S.L.U.</t>
  </si>
  <si>
    <t>Alpify</t>
  </si>
  <si>
    <t>C/ Aribau 171, 5-2</t>
  </si>
  <si>
    <t>B66162694</t>
  </si>
  <si>
    <t>ES9721001154660200090898</t>
  </si>
  <si>
    <t>egil@gilsimoni.com</t>
  </si>
  <si>
    <t>MALAMAR TRADE, S.L.</t>
  </si>
  <si>
    <t>Malamar</t>
  </si>
  <si>
    <t>C/Forn del Vidre, 14</t>
  </si>
  <si>
    <t>Vilanova i la Geltrú</t>
  </si>
  <si>
    <t>B66080086</t>
  </si>
  <si>
    <t>ALBERT GARCIA GIL</t>
  </si>
  <si>
    <t>AlbertGarcia</t>
  </si>
  <si>
    <t>c/ de Ribes 53 Baixos 2</t>
  </si>
  <si>
    <t>08013</t>
  </si>
  <si>
    <t>47151696V</t>
  </si>
  <si>
    <t>ES1201824532550200020479</t>
  </si>
  <si>
    <t>garmen@gmail.com;dolors.celdran@sumaempresa.com</t>
  </si>
  <si>
    <t>BLUESIEDEM SOLUTIONS, S.L.</t>
  </si>
  <si>
    <t>BluesiedemSolutions</t>
  </si>
  <si>
    <t>Avinguda Carrilet, nº 95, 7º - 1ª</t>
  </si>
  <si>
    <t>08902</t>
  </si>
  <si>
    <t>Hospitalet de Llobregat</t>
  </si>
  <si>
    <t>B55197420</t>
  </si>
  <si>
    <t>vicente.arago@bluesiedem.com;dolors.celdran@sumaempresa.com;alex.arregui@sumaempresa.com</t>
  </si>
  <si>
    <t>Gemma Pla Ruiz</t>
  </si>
  <si>
    <t>GemmaPla</t>
  </si>
  <si>
    <t>Avda.Jacquard, 23</t>
  </si>
  <si>
    <t>45469177V</t>
  </si>
  <si>
    <t>Montserrat Espolet Orts</t>
  </si>
  <si>
    <t>MontseEspolet</t>
  </si>
  <si>
    <t>40989416N</t>
  </si>
  <si>
    <t>ES4901828190210208500582</t>
  </si>
  <si>
    <t>montse@lullaby.cat;dolors.celdran@sumaempresa.com</t>
  </si>
  <si>
    <t>FUNDACIÓ JOAN MIRÓ</t>
  </si>
  <si>
    <t>FundacioMiro</t>
  </si>
  <si>
    <t>Parc de Montjuic s/n</t>
  </si>
  <si>
    <t>G08428138</t>
  </si>
  <si>
    <t>Honorarios por servicios profesionales correspondientes al mes</t>
  </si>
  <si>
    <t>FLOCH, S.L.</t>
  </si>
  <si>
    <t>Floch</t>
  </si>
  <si>
    <t>C/GUILLEM ROVIROSA, NUM 18</t>
  </si>
  <si>
    <t>B58232604</t>
  </si>
  <si>
    <t>ES1800810050100001151223</t>
  </si>
  <si>
    <t>Luis Pérez - Floch &lt;lperez@flochvilanova.com&gt;</t>
  </si>
  <si>
    <t>Honorarios por servicios profesionales correspondientes al mes de Noviembre de  2017:</t>
  </si>
  <si>
    <t>COWORK CENTER, S.C.P.</t>
  </si>
  <si>
    <t>Cowork</t>
  </si>
  <si>
    <t>Edificio Eurocentre. Ronda Europa,60, 1º, 5ª</t>
  </si>
  <si>
    <t>J66209602</t>
  </si>
  <si>
    <t>GIE MAISON DE LA FRANCE, SUCURSAL EN ESPAÑA</t>
  </si>
  <si>
    <t>Gie Maison</t>
  </si>
  <si>
    <t>C/ Moyà, 8</t>
  </si>
  <si>
    <t>W0011917B</t>
  </si>
  <si>
    <t>ES1221002895710200131330</t>
  </si>
  <si>
    <t>Exposito, Monica &lt;Monica.Exposito@atout-france.fr&gt;</t>
  </si>
  <si>
    <t>Honorarios por servicios profesionales correspondientes a: Cierre contable de</t>
  </si>
  <si>
    <t>AJAX ESSENCIAL, S.L.U.</t>
  </si>
  <si>
    <t>Ajax (Ver Kuby Software)</t>
  </si>
  <si>
    <t>AV.JACQUARD, 74</t>
  </si>
  <si>
    <t>TERRASSA</t>
  </si>
  <si>
    <t>B66036161</t>
  </si>
  <si>
    <t>teresa@doom.es;alex.arregui@sumaempresa.com</t>
  </si>
  <si>
    <t>Servicios Anuales: Revision estados financieros, Impuestos de sociedades y cuentas anuales</t>
  </si>
  <si>
    <t>Monica Nastase</t>
  </si>
  <si>
    <t>MonicaNastase</t>
  </si>
  <si>
    <t>C/Calabria 69, 2º 3ª</t>
  </si>
  <si>
    <t>Y1775353C</t>
  </si>
  <si>
    <t>INMOBAR 2010 SL</t>
  </si>
  <si>
    <t>Inmobar</t>
  </si>
  <si>
    <t>Rda Europa 60, 7-1</t>
  </si>
  <si>
    <t>B65422651</t>
  </si>
  <si>
    <t>Honorarios por servicios profesionales correspondientes al</t>
  </si>
  <si>
    <t>NALMAT INVERSIONES, S.L.</t>
  </si>
  <si>
    <t>Nalmat</t>
  </si>
  <si>
    <t>Edificio Eurocentre-Ronda Europa, 60, 7-1ª</t>
  </si>
  <si>
    <t>B64802754</t>
  </si>
  <si>
    <t>susana.martinez@sumaempresa.com;alex.arregui@sumaempresa.com</t>
  </si>
  <si>
    <t>DAVID QUINTELA GONZALEZ</t>
  </si>
  <si>
    <t>DavidQuintela</t>
  </si>
  <si>
    <t>Passatge Carles Mercader nº3</t>
  </si>
  <si>
    <t>08960</t>
  </si>
  <si>
    <t>Sant Just Desvern</t>
  </si>
  <si>
    <t>44471347L</t>
  </si>
  <si>
    <t>ES7620389904443000568036</t>
  </si>
  <si>
    <t>Honorarios por servicios profesionales correspondientes a:</t>
  </si>
  <si>
    <t>Wouter Collignon</t>
  </si>
  <si>
    <t>WouterCollignon</t>
  </si>
  <si>
    <t>Gran Vía de les Corts Catalanes, 212, SA 3</t>
  </si>
  <si>
    <t>Y0078905Y</t>
  </si>
  <si>
    <t>ES2114650120331706518517</t>
  </si>
  <si>
    <t>marta.ruiz@sumaempresa.com</t>
  </si>
  <si>
    <t>wcollignon@hotmail.com</t>
  </si>
  <si>
    <t>Bonavista Developments, S.L.</t>
  </si>
  <si>
    <t>Bonavista</t>
  </si>
  <si>
    <t>Gran Vía de les Corts Catalanes, 643 2º 1ª</t>
  </si>
  <si>
    <t>B66315441</t>
  </si>
  <si>
    <t>ES6921008637620200102732</t>
  </si>
  <si>
    <t>BUXDEL INVERSIONES, S.L.</t>
  </si>
  <si>
    <t>Buxdel</t>
  </si>
  <si>
    <t>B66274317</t>
  </si>
  <si>
    <t>ES3121008637640200102154</t>
  </si>
  <si>
    <t>CASA BURES RESIDENCIAL, S.L.U.</t>
  </si>
  <si>
    <t>CasaBures-Trinder</t>
  </si>
  <si>
    <t>B66132267</t>
  </si>
  <si>
    <t>ES7521008637650200102380</t>
  </si>
  <si>
    <t>CASP 33 AB RESIDENCIAL, S.L.U.</t>
  </si>
  <si>
    <t>Casp33-Gatgrill</t>
  </si>
  <si>
    <t>B66258179</t>
  </si>
  <si>
    <t>ES6521008637690200102267</t>
  </si>
  <si>
    <t>GRUP BASERA, S.L.</t>
  </si>
  <si>
    <t>GrupBasera</t>
  </si>
  <si>
    <t>Ed.l'Om, baixos local 2</t>
  </si>
  <si>
    <t>AD100</t>
  </si>
  <si>
    <t>Sant Pere del Tarter- Canillo</t>
  </si>
  <si>
    <t>57</t>
  </si>
  <si>
    <t>Andorra</t>
  </si>
  <si>
    <t>A707186B</t>
  </si>
  <si>
    <t>OUTSOURCING JURIDICO SRL</t>
  </si>
  <si>
    <t>OutsorcingJuridico</t>
  </si>
  <si>
    <t>COL·LEGI, 6, 1º 4ª</t>
  </si>
  <si>
    <t>08221</t>
  </si>
  <si>
    <t>B65066623</t>
  </si>
  <si>
    <t>URILARIA, S.L.</t>
  </si>
  <si>
    <t>Urilaria</t>
  </si>
  <si>
    <t>AVENIDA CAMI REIAL , 51</t>
  </si>
  <si>
    <t>08184</t>
  </si>
  <si>
    <t>PALAU-SOLITA I PLEGAMANS</t>
  </si>
  <si>
    <t>B63049993</t>
  </si>
  <si>
    <t>Lola Martínez Communications, S.L.U.</t>
  </si>
  <si>
    <t>LolaMartinez</t>
  </si>
  <si>
    <t>C/ Mallorca, 213 , 8º</t>
  </si>
  <si>
    <t>B66462292</t>
  </si>
  <si>
    <t>lolamartinez777@gmail.com;dolors.celdran@sumaempresa.com</t>
  </si>
  <si>
    <t>Servicios anuales</t>
  </si>
  <si>
    <t>Apple Tree Communications, S.L.</t>
  </si>
  <si>
    <t>Appletree</t>
  </si>
  <si>
    <t>C/ Marqués de l'Argentera, 17</t>
  </si>
  <si>
    <t>B64497902</t>
  </si>
  <si>
    <t>be@homeatc.com;alex.arregui@sumaempresa.com</t>
  </si>
  <si>
    <t>Apple Tree Communications Americas, S.L.</t>
  </si>
  <si>
    <t>AppleTreeAmerica</t>
  </si>
  <si>
    <t>B66437385</t>
  </si>
  <si>
    <t>Norman 2000, S.L.</t>
  </si>
  <si>
    <t>Norman2000</t>
  </si>
  <si>
    <t>C/ Mallorca 213 8º</t>
  </si>
  <si>
    <t>B61955779</t>
  </si>
  <si>
    <t>CASE ON IT, S.L.</t>
  </si>
  <si>
    <t>CaseOnIt</t>
  </si>
  <si>
    <t>C/ Fuencarral, 123 4º B</t>
  </si>
  <si>
    <t>28010</t>
  </si>
  <si>
    <t>Madrid</t>
  </si>
  <si>
    <t>B87126249</t>
  </si>
  <si>
    <t>ES8400491819152711059800</t>
  </si>
  <si>
    <t>luis.trujillo@nae.es</t>
  </si>
  <si>
    <t>Vitamina, S.L.</t>
  </si>
  <si>
    <t>Vitamina</t>
  </si>
  <si>
    <t>PG Bonanova 42, 4-3</t>
  </si>
  <si>
    <t>B63494769</t>
  </si>
  <si>
    <t>ES7500810105180001364238</t>
  </si>
  <si>
    <t>Saüc Residencial, S.L.U.</t>
  </si>
  <si>
    <t>SaucResidencial</t>
  </si>
  <si>
    <t>B66455064</t>
  </si>
  <si>
    <t>ES9721008637620200109018</t>
  </si>
  <si>
    <t>JAUME TORRES LACRUZ</t>
  </si>
  <si>
    <t>JaumeTorres</t>
  </si>
  <si>
    <t>Rbla Mossen Jacint Verdaguer, 3, 1º 1ª</t>
  </si>
  <si>
    <t>08190</t>
  </si>
  <si>
    <t>Sant Cugat del Vallès</t>
  </si>
  <si>
    <t>46125888D</t>
  </si>
  <si>
    <t>Gava Mar Residencial, S.L.U.</t>
  </si>
  <si>
    <t>GavaMar</t>
  </si>
  <si>
    <t>Gran Via de les Corts Catalanes, 643, 2º 1ª</t>
  </si>
  <si>
    <t>B66542291</t>
  </si>
  <si>
    <t>ES98 0081 7010 5700 0180 1684</t>
  </si>
  <si>
    <t>La Caixa: ES2821003255852200026249</t>
  </si>
  <si>
    <t>Girona 2 BCN Residencial, S.L.U.</t>
  </si>
  <si>
    <t>Girona2</t>
  </si>
  <si>
    <t>B66455114</t>
  </si>
  <si>
    <t>ES9421003255842200027147</t>
  </si>
  <si>
    <t>Dariel Camejo Orozco</t>
  </si>
  <si>
    <t>DarielCamejo</t>
  </si>
  <si>
    <t>C/ Devesa de Girona, 124</t>
  </si>
  <si>
    <t>43882</t>
  </si>
  <si>
    <t>Segur de Calafell</t>
  </si>
  <si>
    <t>71709871B</t>
  </si>
  <si>
    <t>ES9121000097372100612248</t>
  </si>
  <si>
    <t>darielcamejo@hotmail.com;dolors.celdran@sumaempresa.com</t>
  </si>
  <si>
    <t>Keyrock Capital Ataulf, S.L.U.</t>
  </si>
  <si>
    <t>Keyrock Capital Ataulf</t>
  </si>
  <si>
    <t>C/Provença 278, 1bis 1º</t>
  </si>
  <si>
    <t>B66617465</t>
  </si>
  <si>
    <t>Bsabadell</t>
  </si>
  <si>
    <t>ES10 0081 0114 4600 0162 9463</t>
  </si>
  <si>
    <t>2</t>
  </si>
  <si>
    <t>Monthly services</t>
  </si>
  <si>
    <t>Bee &amp; Butterfly Consulting, S.L.</t>
  </si>
  <si>
    <t>BeeButterfly</t>
  </si>
  <si>
    <t>Ronda Sant Pere 52</t>
  </si>
  <si>
    <t>B66662446</t>
  </si>
  <si>
    <t>ES9621000709210200484456</t>
  </si>
  <si>
    <t>joan.cortes@beeandbutterfly.com</t>
  </si>
  <si>
    <t>Joana Roncero Rico</t>
  </si>
  <si>
    <t>JoanaRoncero</t>
  </si>
  <si>
    <t>C/ Francesc Macià, nº 9, 2º 2ª</t>
  </si>
  <si>
    <t>08140</t>
  </si>
  <si>
    <t>CALDES DE MONTBUI</t>
  </si>
  <si>
    <t>46573579M</t>
  </si>
  <si>
    <t>SAHITA FOOD SL</t>
  </si>
  <si>
    <t>SahitaFood</t>
  </si>
  <si>
    <t>B66380411</t>
  </si>
  <si>
    <t>ES29 0081 0050 1700 0145 5553 / BSAB ESBB</t>
  </si>
  <si>
    <t>Retail Adventures, S.L.</t>
  </si>
  <si>
    <t>RetailAdventures</t>
  </si>
  <si>
    <t>Plaça Esglesia 1</t>
  </si>
  <si>
    <t>17310</t>
  </si>
  <si>
    <t>Lloret de Mar</t>
  </si>
  <si>
    <t>B66703299</t>
  </si>
  <si>
    <t>ES6821005734020200070129</t>
  </si>
  <si>
    <t>Rais &amp; Elnayef Dentists, S.L.P</t>
  </si>
  <si>
    <t>RaisElnayef</t>
  </si>
  <si>
    <t>C/ Anselm Clave 164</t>
  </si>
  <si>
    <t>08640</t>
  </si>
  <si>
    <t>Olesa de Montserrat</t>
  </si>
  <si>
    <t>B66638008</t>
  </si>
  <si>
    <t>ES1100810105100002160018</t>
  </si>
  <si>
    <t>aliciarais@gmail.com;baselnsk@gmail.com</t>
  </si>
  <si>
    <t>denrais@infomed.es (administracion)</t>
  </si>
  <si>
    <t>Servicios contabilidad</t>
  </si>
  <si>
    <t>Servicios laboral (3 nóminas)</t>
  </si>
  <si>
    <t>Andrea Gonzalez Rosell</t>
  </si>
  <si>
    <t>Andrea</t>
  </si>
  <si>
    <t>47997636V</t>
  </si>
  <si>
    <t>a.gonzalez.rosell@gmail.com;alex.arregui@sumaempresa.com</t>
  </si>
  <si>
    <t>Alektum Recobro, S.L.</t>
  </si>
  <si>
    <t>Alektum</t>
  </si>
  <si>
    <t>c/Sant Marián 57, 1º 2ª</t>
  </si>
  <si>
    <t>08202</t>
  </si>
  <si>
    <t>B65292401</t>
  </si>
  <si>
    <t>ES5721000194350200285085</t>
  </si>
  <si>
    <t>johan.furufors@alektumgroup.com;ron.muller@alektumgroup.com;dolors.celdran@sumaempresa.com</t>
  </si>
  <si>
    <t>Monthly fee corresponding November</t>
  </si>
  <si>
    <t>Fiscal address fee corresponding November</t>
  </si>
  <si>
    <t>NIKKEN SEKKEI LTD Sucursal en España</t>
  </si>
  <si>
    <t>Nikken</t>
  </si>
  <si>
    <t>Av.Diagonal 682 Planta 11-B</t>
  </si>
  <si>
    <t>W7321506C</t>
  </si>
  <si>
    <t>Servicios mensuales</t>
  </si>
  <si>
    <t>Promotion Digital Talk S.L.</t>
  </si>
  <si>
    <t>Prodigitalk</t>
  </si>
  <si>
    <t>Gran Via de la Seat S/N</t>
  </si>
  <si>
    <t>08760</t>
  </si>
  <si>
    <t>Martorell</t>
  </si>
  <si>
    <t>B64510373</t>
  </si>
  <si>
    <t>Javier Macia Coll</t>
  </si>
  <si>
    <t>Javier_Macia</t>
  </si>
  <si>
    <t>Via Augusta 236, 6-1ª</t>
  </si>
  <si>
    <t>46349106N</t>
  </si>
  <si>
    <t>ES1600810105140001322040</t>
  </si>
  <si>
    <t>Honorarios servicios 1T 2018</t>
  </si>
  <si>
    <t>Pasifae Ecotech SL</t>
  </si>
  <si>
    <t>Pasifae</t>
  </si>
  <si>
    <t>c/Eduard Toldrà, 92</t>
  </si>
  <si>
    <t>B66861329</t>
  </si>
  <si>
    <t>Servicios contables y fiscales prestados en el 1T 2018</t>
  </si>
  <si>
    <t>Smoke &amp; Data S.L.</t>
  </si>
  <si>
    <t>SmokeData</t>
  </si>
  <si>
    <t>C/ Piera 27 2º-2º</t>
  </si>
  <si>
    <t>08905</t>
  </si>
  <si>
    <t>L'Hospitalet de Llobregat</t>
  </si>
  <si>
    <t>B66850991</t>
  </si>
  <si>
    <t>ES1821003262182200262841</t>
  </si>
  <si>
    <t>jar@smokeanddata.com; alicia@lewisandcarroll.com</t>
  </si>
  <si>
    <t>Servicios Trimestrales</t>
  </si>
  <si>
    <t>Geert van den Berg Ibiza</t>
  </si>
  <si>
    <t>Geert_Ibiza</t>
  </si>
  <si>
    <t>Servicios profesionales trimestrales: Ibiza</t>
  </si>
  <si>
    <t>RUR SISTEMA S.L.</t>
  </si>
  <si>
    <t>RUR SISTEMA</t>
  </si>
  <si>
    <t>B64529845</t>
  </si>
  <si>
    <t>ES28 0081 0033 0500 0157 4864</t>
  </si>
  <si>
    <t>Es proveedor. NO hay</t>
  </si>
  <si>
    <t>Marta Ruiz</t>
  </si>
  <si>
    <t>C/Sant Marian 57, 2-1</t>
  </si>
  <si>
    <t>45465035S</t>
  </si>
  <si>
    <t>Caixa</t>
  </si>
  <si>
    <t>ES98 2100 3377 5122 0010 6788</t>
  </si>
  <si>
    <t>Doom Informatica S.L.</t>
  </si>
  <si>
    <t>Doom</t>
  </si>
  <si>
    <t>B62593520</t>
  </si>
  <si>
    <t>ES5721000639030200281960</t>
  </si>
  <si>
    <t>marc@doomsoftware.com;alex.arregui@sumaempresa.com</t>
  </si>
  <si>
    <t>Es Ajax. Se facura por Ajax</t>
  </si>
  <si>
    <t>Jordi Musumeci Girado</t>
  </si>
  <si>
    <t>Jordi Musumeci</t>
  </si>
  <si>
    <t>CL MOIXERO, 6, LOCAL 10</t>
  </si>
  <si>
    <t>08227</t>
  </si>
  <si>
    <t>5470078K</t>
  </si>
  <si>
    <t>ES90 0182 1786 11 0200044653</t>
  </si>
  <si>
    <t>Es proveedor. No se le factura</t>
  </si>
  <si>
    <t>DOLORS GONZALEZ CELDRAN</t>
  </si>
  <si>
    <t>Dolors Celdran</t>
  </si>
  <si>
    <t>C/ Sant Marià, nº 57, 1º 2ª</t>
  </si>
  <si>
    <t>45469169D</t>
  </si>
  <si>
    <t>653939629</t>
  </si>
  <si>
    <t>ES39   0128  0532  0601  00053842</t>
  </si>
  <si>
    <t>dceldran@dceldran.com</t>
  </si>
  <si>
    <t>Es proveedor. No hay cond pago</t>
  </si>
  <si>
    <t>Cuota asesoramiento fiscal Rius:</t>
  </si>
  <si>
    <t>Sage 200c: Cuota mensual</t>
  </si>
  <si>
    <t>Basel Elnayef Elsakan</t>
  </si>
  <si>
    <t>Basel_Elnayef</t>
  </si>
  <si>
    <t>Pasatge de la mirada num 29</t>
  </si>
  <si>
    <t>08207</t>
  </si>
  <si>
    <t>44999681C</t>
  </si>
  <si>
    <t>B santander</t>
  </si>
  <si>
    <t>ES26 0049 3444 80 2114210584</t>
  </si>
  <si>
    <t>baselnsk@gmail.com</t>
  </si>
  <si>
    <t>ANA y la podemos localizar en el 682.375.760 o 933.878.301._x000D_
ES6100493444812494190139 personal</t>
  </si>
  <si>
    <t>Nominas (2 mensuales)</t>
  </si>
  <si>
    <t>Grup Lacat S.L.</t>
  </si>
  <si>
    <t>Grup Lacat</t>
  </si>
  <si>
    <t>PASSEIG LLUIS COMPANYS, 10, 2.1</t>
  </si>
  <si>
    <t>B61691713</t>
  </si>
  <si>
    <t>jvsestudiven@hotmail.com;dolors.celdran@sumaempresa.com;marta.ruiz@sumaempresa.com</t>
  </si>
  <si>
    <t>Preparación y presentación  modelo 347 2017</t>
  </si>
  <si>
    <t>ARQUITECTURA DE LA COMUNICACION CONSULTORIA, S.L.</t>
  </si>
  <si>
    <t>Arquitectura de la comuni</t>
  </si>
  <si>
    <t>Passeig Sant Joan, 2. Entl 2a.</t>
  </si>
  <si>
    <t>B66938754</t>
  </si>
  <si>
    <t>La caixa</t>
  </si>
  <si>
    <t>ES8221000709230200509248</t>
  </si>
  <si>
    <t>miquel.serra@beeandbutterfly.com</t>
  </si>
  <si>
    <t>Suma Apoyo Empresarial S.L.</t>
  </si>
  <si>
    <t>Suma</t>
  </si>
  <si>
    <t>C/ Sant Marian 57 1º, 2ª</t>
  </si>
  <si>
    <t>B66260076</t>
  </si>
  <si>
    <t>ES50 0081 0033 0000 0166 6572</t>
  </si>
  <si>
    <t>No aplican Cond Pago</t>
  </si>
  <si>
    <t>Vista Calvet Residencial PC 130 SLU</t>
  </si>
  <si>
    <t>Vista Calvet Res PC 130</t>
  </si>
  <si>
    <t>C/Provenza 278 1º bis 1ª</t>
  </si>
  <si>
    <t>B66960493</t>
  </si>
  <si>
    <t>ES7200810114450001709779</t>
  </si>
  <si>
    <t>Cristina Barros Villa</t>
  </si>
  <si>
    <t>Cristina Barros</t>
  </si>
  <si>
    <t>Calle Vicente Aleixandre, 20</t>
  </si>
  <si>
    <t>MORALZARZAL, (CERCEDA)</t>
  </si>
  <si>
    <t>46872969G</t>
  </si>
  <si>
    <t>c.barros85@gmail.com</t>
  </si>
  <si>
    <t>Su factura va incluida en la de Amido. No se hace fra directamente</t>
  </si>
  <si>
    <t>Nicton Ocean,S.L.</t>
  </si>
  <si>
    <t>Nicton Ocean</t>
  </si>
  <si>
    <t>C/Sant Marián, 57 1º 2ª</t>
  </si>
  <si>
    <t>B66947235</t>
  </si>
  <si>
    <t>ES1900810066640001561561</t>
  </si>
  <si>
    <t>jar@smokeanddata.com</t>
  </si>
  <si>
    <t>Honorarios trimestrales</t>
  </si>
  <si>
    <t>Servicio de domiciliación</t>
  </si>
  <si>
    <t>YINMAL INVEST SL</t>
  </si>
  <si>
    <t>Yinmal Invest</t>
  </si>
  <si>
    <t>Gran Via de les Corts Catalanes, 643 2º1ª</t>
  </si>
  <si>
    <t>B66932831</t>
  </si>
  <si>
    <t>ES1721003255812200053124</t>
  </si>
  <si>
    <t>Honorarios de</t>
  </si>
  <si>
    <t>Kprofiti, S.L.</t>
  </si>
  <si>
    <t>Kprofiti</t>
  </si>
  <si>
    <t>C/ Major de Sant Pere 52</t>
  </si>
  <si>
    <t>B66063355</t>
  </si>
  <si>
    <t>ES8100810033010001623673</t>
  </si>
  <si>
    <t>kprofiti@gmail.com</t>
  </si>
  <si>
    <t>Servicios Mensuales</t>
  </si>
  <si>
    <t>Servicios Laborales</t>
  </si>
  <si>
    <t>Susana Martinez Pitarch</t>
  </si>
  <si>
    <t>Susana Mtnez</t>
  </si>
  <si>
    <t>C/ESCOLAPIS 27, 1-D</t>
  </si>
  <si>
    <t>43446404W</t>
  </si>
  <si>
    <t>Marta Ciurana Nebreda</t>
  </si>
  <si>
    <t>Marta Ciurana</t>
  </si>
  <si>
    <t>C/ LLORENS I BARBA, Nº 61 D Bxos. 2ª</t>
  </si>
  <si>
    <t>08025</t>
  </si>
  <si>
    <t>47731048E</t>
  </si>
  <si>
    <t>Renta</t>
  </si>
  <si>
    <t>Jonathan Lilienfeld Moreno</t>
  </si>
  <si>
    <t>Jonathan Lilienfeld</t>
  </si>
  <si>
    <t>C/ VILADOMAT, Nº 306 ENT. 1ª</t>
  </si>
  <si>
    <t>08029</t>
  </si>
  <si>
    <t>47813911Q</t>
  </si>
  <si>
    <t>Joan Cortes Mayans</t>
  </si>
  <si>
    <t>Joan Cortes</t>
  </si>
  <si>
    <t>C/ Mallorca 352, 1º-1ª</t>
  </si>
  <si>
    <t>37291234T</t>
  </si>
  <si>
    <t>ES6121000709250200405059</t>
  </si>
  <si>
    <t>Servicios trimestrales 4T</t>
  </si>
  <si>
    <t>Almudena Pérez Hernandez</t>
  </si>
  <si>
    <t>Almudena Perez Hernandez</t>
  </si>
  <si>
    <t>C/ Miquel Servet, 206 A</t>
  </si>
  <si>
    <t>08812</t>
  </si>
  <si>
    <t>Sant Pere de Ribes</t>
  </si>
  <si>
    <t>52218037X</t>
  </si>
  <si>
    <t>Servicios profesionales 4T</t>
  </si>
  <si>
    <t>MANIPULADOS DEL RETRACTIL 91 S.L.</t>
  </si>
  <si>
    <t>Retractil 91</t>
  </si>
  <si>
    <t>CL. MOGENT, 2 P.I. LA ROCA</t>
  </si>
  <si>
    <t>08107</t>
  </si>
  <si>
    <t>MARTORELLES</t>
  </si>
  <si>
    <t>B60174273</t>
  </si>
  <si>
    <t>Alfons Vidal</t>
  </si>
  <si>
    <t>C/ Prat de la Riba, 148 5e 2a</t>
  </si>
  <si>
    <t>45483334Y</t>
  </si>
  <si>
    <t>NoUsarES08 1465 0120 31 1800461118</t>
  </si>
  <si>
    <t>alfons@alfonsvidal.info</t>
  </si>
  <si>
    <t>KUBY SOFTWARE S. L.</t>
  </si>
  <si>
    <t>Kuby Software</t>
  </si>
  <si>
    <t>c/. Sant Antoni 60</t>
  </si>
  <si>
    <t>B67143065</t>
  </si>
  <si>
    <t>ES3000810263140001312336</t>
  </si>
  <si>
    <t>Antiguo Ajax y Doom</t>
  </si>
  <si>
    <t>Grafitex Servicios Digitales, S.A.</t>
  </si>
  <si>
    <t>Grafitex</t>
  </si>
  <si>
    <t>c/. Ferrocarrils Catalans, 103</t>
  </si>
  <si>
    <t>A08875387</t>
  </si>
  <si>
    <t>jacarmona@grafitex.net</t>
  </si>
  <si>
    <t>Degdar Trade, S.L.U.</t>
  </si>
  <si>
    <t>Degdar</t>
  </si>
  <si>
    <t>B67183046</t>
  </si>
  <si>
    <t>ES09 2100 3255 8522 0007 5964</t>
  </si>
  <si>
    <t>Goddady</t>
  </si>
  <si>
    <t>MILLENNIUM INVEST YAIZA, S.L.U.</t>
  </si>
  <si>
    <t>Millenium Invest Yaiza</t>
  </si>
  <si>
    <t>CL PROVENÇA, 278, 1º BIS 1ª</t>
  </si>
  <si>
    <t>Barceloa</t>
  </si>
  <si>
    <t>B67075952</t>
  </si>
  <si>
    <t>Alexander Arregui</t>
  </si>
  <si>
    <t>Alex Arregui</t>
  </si>
  <si>
    <t>Arq. Puig i Cadafalch 8, 2-3</t>
  </si>
  <si>
    <t>30635861E</t>
  </si>
  <si>
    <t>Openbank</t>
  </si>
  <si>
    <t>ES3200730100550427646062</t>
  </si>
  <si>
    <t>Open Knowledge Consulting, S.L.</t>
  </si>
  <si>
    <t>Open Knowledge</t>
  </si>
  <si>
    <t>C/Narcis Monturiol 57, 1</t>
  </si>
  <si>
    <t>08340</t>
  </si>
  <si>
    <t>Vilassar de Mar</t>
  </si>
  <si>
    <t>B65465726</t>
  </si>
  <si>
    <t>La Caixa (2ctas)</t>
  </si>
  <si>
    <t>ES81 2100 0384 3302 0044 1800</t>
  </si>
  <si>
    <t>ES73 2100 0384 3602 0053 3947</t>
  </si>
  <si>
    <t>U Invest Alternative Investments Platform SLU</t>
  </si>
  <si>
    <t>Uinvest</t>
  </si>
  <si>
    <t>C/Provenza 278, 1º Bis- 1ª</t>
  </si>
  <si>
    <t>B67280792</t>
  </si>
  <si>
    <t>sin confirmar que sea el de uso: ES14 0081 0114 4800 0178 4687 Bsabadell</t>
  </si>
  <si>
    <t>Nazra Intelligence SL</t>
  </si>
  <si>
    <t>Nazra</t>
  </si>
  <si>
    <t>Paseo Sant Joan 2</t>
  </si>
  <si>
    <t>B67313304</t>
  </si>
  <si>
    <t>ES0600810093490001912902</t>
  </si>
  <si>
    <t>ES06 0081 0093 4900 0191 2902</t>
  </si>
  <si>
    <t>Nómina (2x3)</t>
  </si>
  <si>
    <t>Alicia RAIS SZERMAN</t>
  </si>
  <si>
    <t>Alicia Rais</t>
  </si>
  <si>
    <t>CL/ VIA AUGUSTA 12 , PRº 1</t>
  </si>
  <si>
    <t>46337714M</t>
  </si>
  <si>
    <t>Banco Sabadelll</t>
  </si>
  <si>
    <t>ES74 0081 0105 1100 0193 0303</t>
  </si>
  <si>
    <t>Eva Font del Tarre</t>
  </si>
  <si>
    <t>EvaFont</t>
  </si>
  <si>
    <t>C/ MAJOR DE SARRIA 204 ppal</t>
  </si>
  <si>
    <t>38127139Q</t>
  </si>
  <si>
    <t>eva@apint.es</t>
  </si>
  <si>
    <t>INGENIOUS INVESTMENTS KFT</t>
  </si>
  <si>
    <t>IngenousInvest</t>
  </si>
  <si>
    <t>N0641391H</t>
  </si>
  <si>
    <t>Miriam Marin</t>
  </si>
  <si>
    <t>45470871D</t>
  </si>
  <si>
    <t>ES50018281 04530201536174</t>
  </si>
  <si>
    <t>miriam.marin@sumaempresa.com; info@mgestio.com</t>
  </si>
  <si>
    <t>Cristobal Escoda Cano</t>
  </si>
  <si>
    <t>Cristobal Escoda</t>
  </si>
  <si>
    <t>C/Joan Guell 108, 1-2</t>
  </si>
  <si>
    <t>38105009N</t>
  </si>
  <si>
    <t>Antoni Ibañez Martin</t>
  </si>
  <si>
    <t>Toni Ibañez</t>
  </si>
  <si>
    <t>C/Carrasco i Formiguera 6, P3-1</t>
  </si>
  <si>
    <t>08173</t>
  </si>
  <si>
    <t>46057108E</t>
  </si>
  <si>
    <t>BENIRAPLUS, S.L.</t>
  </si>
  <si>
    <t>Beniraplus</t>
  </si>
  <si>
    <t>Passeig de Gràcia 90, 4º2ª</t>
  </si>
  <si>
    <t>B67340703</t>
  </si>
  <si>
    <t>ES64 2100 3674 2122 0002 8545</t>
  </si>
  <si>
    <t>orkungulec@gmail.com</t>
  </si>
  <si>
    <t>Enric Rius</t>
  </si>
  <si>
    <t>enricrius@riusconsultors.com</t>
  </si>
  <si>
    <t>Orkun Gulec</t>
  </si>
  <si>
    <t>Orkun Gulex</t>
  </si>
  <si>
    <t>Y6948737Z</t>
  </si>
  <si>
    <t>John Lorimer</t>
  </si>
  <si>
    <t>Y4229314L</t>
  </si>
  <si>
    <t>Sage</t>
  </si>
  <si>
    <t>Marcus Donaldson</t>
  </si>
  <si>
    <t>C/Pins de Can Caralleu 7-51</t>
  </si>
  <si>
    <t>X0318050Y</t>
  </si>
  <si>
    <t>Rida Sadek Sadek</t>
  </si>
  <si>
    <t>Rida Sadek</t>
  </si>
  <si>
    <t>C/Loreto 17 Bloque G, 4º1ª,</t>
  </si>
  <si>
    <t>X9251485B</t>
  </si>
  <si>
    <t>Para IVA</t>
  </si>
  <si>
    <t>ES42 0081 0055 4700 0211 9116</t>
  </si>
  <si>
    <t>marta.ruiz@sumaempresa.com;ridasadek@gmail.com</t>
  </si>
  <si>
    <t>ridasadek@gmail.com</t>
  </si>
  <si>
    <t>ES42 0081 0055 4700 0211 9116 para impuestos tambien</t>
  </si>
  <si>
    <t>Jordi Vilaro (estudiven)</t>
  </si>
  <si>
    <t>Jordi Vilaro</t>
  </si>
  <si>
    <t>jvsestudiven@hotmail.com</t>
  </si>
  <si>
    <t>INNODELICE EUROPE, S.L.</t>
  </si>
  <si>
    <t>Innodelice</t>
  </si>
  <si>
    <t>Gran Vía Carles III, 58-60,1º-2ª</t>
  </si>
  <si>
    <t>B67446468</t>
  </si>
  <si>
    <t>nicolas.marie@innodelice.com</t>
  </si>
  <si>
    <t>Nicolas Bruno Marie</t>
  </si>
  <si>
    <t>Nicolas Marie</t>
  </si>
  <si>
    <t>Y0786469K</t>
  </si>
  <si>
    <t>Oliver Wiethaus</t>
  </si>
  <si>
    <t>C/Provença 278, 1º bis-1ª</t>
  </si>
  <si>
    <t>X3130815D</t>
  </si>
  <si>
    <t>oliver.wiethaus@goehmann.es</t>
  </si>
  <si>
    <t>Miquel Serra Bertran</t>
  </si>
  <si>
    <t>46226397P</t>
  </si>
  <si>
    <t>Patrick Westerlund</t>
  </si>
  <si>
    <t>C/Comte de Urgell 97, 5-1</t>
  </si>
  <si>
    <t>Y5187749K</t>
  </si>
  <si>
    <t>patrick.westerlund@smh.se</t>
  </si>
  <si>
    <t>patrick@westerlund.cat; patrick@nordicestate.es; isabelafiliu@hotmail.com</t>
  </si>
  <si>
    <t>Pasaporte: 93534556 Sueco 14/03/1984_x000D_
Móvil: +34 658 112 740_x000D_
Mobil: +46 735 10 60 30</t>
  </si>
  <si>
    <t>AC AgenciaCasa SL</t>
  </si>
  <si>
    <t>B67236786</t>
  </si>
  <si>
    <t>BS</t>
  </si>
  <si>
    <t>ES18 0081 0312 2200 0146 0157</t>
  </si>
  <si>
    <t>ES73 0081 0093 4300 0192 1399</t>
  </si>
  <si>
    <t>Westerlund Capital SL</t>
  </si>
  <si>
    <t>Westerlund Capital</t>
  </si>
  <si>
    <t>B67016550</t>
  </si>
  <si>
    <t>BS hay dos ctas</t>
  </si>
  <si>
    <t>ES83 0081 0312 2900 0143 9147</t>
  </si>
  <si>
    <t>ES45 0081 0093 4100 0196 0801_x000D_
_x000D_
ES83 0081 0312 2900 0143 9147 impuestos</t>
  </si>
  <si>
    <t>Property Agency Nordic State Spain SL</t>
  </si>
  <si>
    <t>Nordic State</t>
  </si>
  <si>
    <t>Gran Via de Les Corts Catalanes</t>
  </si>
  <si>
    <t>B67513002</t>
  </si>
  <si>
    <t>ES85 0081 0093 4500 0196 2698</t>
  </si>
  <si>
    <t>patrick@nordicestate.es</t>
  </si>
  <si>
    <t>ES85_x000D_
0081 0093 4500 0196 2698 para impuestos</t>
  </si>
  <si>
    <t>Monthly Services Fee</t>
  </si>
  <si>
    <t>Philip Eduard Carr yeo</t>
  </si>
  <si>
    <t>Philip Carr</t>
  </si>
  <si>
    <t>C/BOSQUE DE LOS FRAILES</t>
  </si>
  <si>
    <t>07170</t>
  </si>
  <si>
    <t>Valldemosa</t>
  </si>
  <si>
    <t>X2337440L</t>
  </si>
  <si>
    <t>ES5215632626313265188903</t>
  </si>
  <si>
    <t>philipcarr@hotmail.com</t>
  </si>
  <si>
    <t>C/ Valencia, 137, 2a 1a, 08011, Barcelona._x000D_
Cta banco Ssocial: ES30 2100 0047 7101 0251 6612</t>
  </si>
  <si>
    <t>Ana Lopez Baena</t>
  </si>
  <si>
    <t>39361039N</t>
  </si>
  <si>
    <t>_x000D_
ES8101823971290200235868</t>
  </si>
  <si>
    <t>Sandra Ambjörnsson</t>
  </si>
  <si>
    <t>Carrer de la Casa Pletada 12</t>
  </si>
  <si>
    <t>Y6614453N</t>
  </si>
  <si>
    <t>ES27 0081 0093 4900 0196 8202</t>
  </si>
  <si>
    <t>sandra@nordicestate.es</t>
  </si>
  <si>
    <t>ID Number 19900824-3868</t>
  </si>
  <si>
    <t>Quarter Services</t>
  </si>
  <si>
    <t>ISAK LA FLEUR ENGDAHL</t>
  </si>
  <si>
    <t>C/ Castor TV, Nº 11</t>
  </si>
  <si>
    <t>08758</t>
  </si>
  <si>
    <t>CERVELLÓ</t>
  </si>
  <si>
    <t>Y5740164E</t>
  </si>
  <si>
    <t>ES8700810230410001627566</t>
  </si>
  <si>
    <t>Leonardo Jose Guttman</t>
  </si>
  <si>
    <t>C/Rocafort 109, 4-2</t>
  </si>
  <si>
    <t>Y7492785C</t>
  </si>
  <si>
    <t>leonardogutt@gmail.com</t>
  </si>
  <si>
    <t>Firas Elnayef Elsakan</t>
  </si>
  <si>
    <t>Firas Elnayef</t>
  </si>
  <si>
    <t>Pstg. De la Mirada 29</t>
  </si>
  <si>
    <t>47157754A</t>
  </si>
  <si>
    <t>firas@uic.es,</t>
  </si>
  <si>
    <t>Poniente Items SL</t>
  </si>
  <si>
    <t>Poniente</t>
  </si>
  <si>
    <t>GRAN VIA DE LES CORTS CATALANES, 643, 2º 1</t>
  </si>
  <si>
    <t>B87932133</t>
  </si>
  <si>
    <t>ES73 0081 0129 4900 0176 1680</t>
  </si>
  <si>
    <t>Family Run Restaurants SL</t>
  </si>
  <si>
    <t>GIE ATOUT FRANCE Oficina de representacion</t>
  </si>
  <si>
    <t>GIE ATOUT FRANCE</t>
  </si>
  <si>
    <t>C/ Serrano, 19, 2ª planta izquierda</t>
  </si>
  <si>
    <t>28001</t>
  </si>
  <si>
    <t>N0012083B</t>
  </si>
  <si>
    <t>ESSIG PLM BARCELONA S.L.</t>
  </si>
  <si>
    <t>Essig</t>
  </si>
  <si>
    <t>CUNIT 72, EDIFICIO A 1-1</t>
  </si>
  <si>
    <t>08850</t>
  </si>
  <si>
    <t>Gava</t>
  </si>
  <si>
    <t>B67520817</t>
  </si>
  <si>
    <t>kdaly@essig.com; simone.baroni@essigplm.com</t>
  </si>
  <si>
    <t>kdaly@essig.com_x000D_
simone.baroni@essigplm.com</t>
  </si>
  <si>
    <t>Jose Antonio Rodriguez</t>
  </si>
  <si>
    <t>C/Piera 27 esc A, 2-2</t>
  </si>
  <si>
    <t>38554349R</t>
  </si>
  <si>
    <t>FASHION IQ BCN, S.L</t>
  </si>
  <si>
    <t>FashionIQ</t>
  </si>
  <si>
    <t>Pg.de Gracia 44, bjos izq.</t>
  </si>
  <si>
    <t>B65952384</t>
  </si>
  <si>
    <t>Monthly fee corresponding February</t>
  </si>
  <si>
    <t>Labour services x 4</t>
  </si>
  <si>
    <t>Vision Arcanum SL</t>
  </si>
  <si>
    <t>Vision Arcanum</t>
  </si>
  <si>
    <t>C/Concepcion Arenal 55, Planta 4, Puerta 2</t>
  </si>
  <si>
    <t>08027</t>
  </si>
  <si>
    <t>B67554378</t>
  </si>
  <si>
    <t>coderiks@gmail.com;marta.ruiz@sumaempresa.com</t>
  </si>
  <si>
    <t>coderiks@gmail.com&gt;</t>
  </si>
  <si>
    <t>Servicion Mensuales correspondientes a</t>
  </si>
  <si>
    <t>Leticia de Mattos</t>
  </si>
  <si>
    <t>C/ Rosselló, nº 51, At. - 2ª</t>
  </si>
  <si>
    <t>Y0643109C</t>
  </si>
  <si>
    <t>empresa</t>
  </si>
  <si>
    <t>alias</t>
  </si>
  <si>
    <t>tipoempresa</t>
  </si>
  <si>
    <t>Pyme</t>
  </si>
  <si>
    <t>Autónomo</t>
  </si>
  <si>
    <t>direccion</t>
  </si>
  <si>
    <t>codpostal</t>
  </si>
  <si>
    <t>localidad</t>
  </si>
  <si>
    <t>provincia_id</t>
  </si>
  <si>
    <t>pais_id</t>
  </si>
  <si>
    <t>IT</t>
  </si>
  <si>
    <t>ES</t>
  </si>
  <si>
    <t>nif</t>
  </si>
  <si>
    <t>tfno</t>
  </si>
  <si>
    <t>emailgral</t>
  </si>
  <si>
    <t>alicia@lewisandcarroll.com</t>
  </si>
  <si>
    <t>luisa.morales310@gmail.com</t>
  </si>
  <si>
    <t>emailadm</t>
  </si>
  <si>
    <t>admin@businessbasecamp.eu</t>
  </si>
  <si>
    <t>me@frankiedeleonardis.com</t>
  </si>
  <si>
    <t>elenamarie55@gmail.com</t>
  </si>
  <si>
    <t>esther.vansunten@hotmail.com</t>
  </si>
  <si>
    <t>vicente.arago@bluesiedem.com</t>
  </si>
  <si>
    <t>lolamartinez777@gmail.com</t>
  </si>
  <si>
    <t>darielcamejo@hotmail.com</t>
  </si>
  <si>
    <t>adminleve@levenet.com;eva.serrats@levenet.com</t>
  </si>
  <si>
    <t>johan.furufors@alektumgroup.com;ron.muller@alektumgroup.com</t>
  </si>
  <si>
    <t>coderiks@gmail.com</t>
  </si>
  <si>
    <t>web</t>
  </si>
  <si>
    <t>idioma</t>
  </si>
  <si>
    <t>condicionpago_id</t>
  </si>
  <si>
    <t>periodofacturacion_id</t>
  </si>
  <si>
    <t>diafactura</t>
  </si>
  <si>
    <t>EN</t>
  </si>
  <si>
    <t>diavencimiento</t>
  </si>
  <si>
    <t>ES830,21001125990200054317</t>
  </si>
  <si>
    <t>ES473080,21039114680117928</t>
  </si>
  <si>
    <t>Cl. Muntaner, 10,21, 3º 1ª</t>
  </si>
  <si>
    <t>ES710,21000811710201313593</t>
  </si>
  <si>
    <t>ES403080,210391148180110,217</t>
  </si>
  <si>
    <t>ES530,21003466792200095956</t>
  </si>
  <si>
    <t>X9960,2120S</t>
  </si>
  <si>
    <t>B6030,21619</t>
  </si>
  <si>
    <t>ES860,21000887500200244522 La Caixa</t>
  </si>
  <si>
    <t>ES80 0,2100 3003 540,21 0970 7503</t>
  </si>
  <si>
    <t>ES300,21000639040200341373</t>
  </si>
  <si>
    <t>Ronda General Mitre 10,21</t>
  </si>
  <si>
    <t>ES76 0,2100 5734 0702 0006 4405</t>
  </si>
  <si>
    <t>C/ Baleares nº 0,21</t>
  </si>
  <si>
    <t>ES610,21005734000200058907</t>
  </si>
  <si>
    <t>ES443080,21039125658117717</t>
  </si>
  <si>
    <t>Servicios Anuales: Modelo 0,210</t>
  </si>
  <si>
    <t>C/ Dipòsit, 0,21</t>
  </si>
  <si>
    <t>ES970,21001154660200090898</t>
  </si>
  <si>
    <t>ES120,21002895710200131330</t>
  </si>
  <si>
    <t>ES690,21008637620200102732</t>
  </si>
  <si>
    <t>ES310,21008637640200100,2154</t>
  </si>
  <si>
    <t>ES750,21008637650200102380</t>
  </si>
  <si>
    <t>ES650,21008637690200102267</t>
  </si>
  <si>
    <t>C/ Mallorca, 0,213 , 8º</t>
  </si>
  <si>
    <t>ES970,21008637620200109018</t>
  </si>
  <si>
    <t>La Caixa: ES280,21003255852200026249</t>
  </si>
  <si>
    <t>ES940,21003255842200027147</t>
  </si>
  <si>
    <t>ES910,21000097370,2100612248</t>
  </si>
  <si>
    <t>ES960,210007090,210200484456</t>
  </si>
  <si>
    <t>ES680,21005734020200070129</t>
  </si>
  <si>
    <t>ES1100810105100000,2160018</t>
  </si>
  <si>
    <t>ES570,21000194350200285085</t>
  </si>
  <si>
    <t>W730,21506C</t>
  </si>
  <si>
    <t>ES180,21003260,2182200262841</t>
  </si>
  <si>
    <t>ES98 0,2100 3377 5122 0010 6788</t>
  </si>
  <si>
    <t>ES26 0049 3444 80 0,21140,210584</t>
  </si>
  <si>
    <t>ES170,21003255812200053124</t>
  </si>
  <si>
    <t>ES610,21000709250200405059</t>
  </si>
  <si>
    <t>520,218037X</t>
  </si>
  <si>
    <t>ES09 0,2100 3255 8522 0007 5964</t>
  </si>
  <si>
    <t>ES64 0,2100 3674 0,2122 0002 8545</t>
  </si>
  <si>
    <t>ES42 0081 0055 4700 00,211 9116</t>
  </si>
  <si>
    <t>ES42 0081 0055 4700 00,211 9116 para impuestos tambien</t>
  </si>
  <si>
    <t>ES50,215632626313265188903</t>
  </si>
  <si>
    <t>C/ Valencia, 137, 2a 1a, 08011, Barcelona._x000D_
Cta banco Ssocial: ES30 0,2100 0047 7101 0251 6612</t>
  </si>
  <si>
    <t>B87930,2133</t>
  </si>
  <si>
    <t>conceptofacturacionprincipal</t>
  </si>
  <si>
    <t>importefacturacionprincipal</t>
  </si>
  <si>
    <t>conceptofacturacionsecundario</t>
  </si>
  <si>
    <t>importefacturacionsecundario</t>
  </si>
  <si>
    <t>tipoiva</t>
  </si>
  <si>
    <t>porcentajemarta</t>
  </si>
  <si>
    <t>porcentajesusana</t>
  </si>
  <si>
    <t>cuentacontable</t>
  </si>
  <si>
    <t>estado</t>
  </si>
  <si>
    <t>banco</t>
  </si>
  <si>
    <t>iban</t>
  </si>
  <si>
    <t>create</t>
  </si>
  <si>
    <t>delete</t>
  </si>
  <si>
    <t>['empresa'=&gt;'</t>
  </si>
  <si>
    <t>','alias'=&gt;'</t>
  </si>
  <si>
    <t>','tipoempresa'=&gt;'</t>
  </si>
  <si>
    <t>','direccion'=&gt;'</t>
  </si>
  <si>
    <t>['nombre'=&gt;'</t>
  </si>
  <si>
    <t>','apellido'=&gt;'</t>
  </si>
  <si>
    <t>','empresa_id'=&gt;'</t>
  </si>
  <si>
    <t>','cargo'=&gt;'</t>
  </si>
  <si>
    <t>','departamento'=&gt;'</t>
  </si>
  <si>
    <t>','nif'=&gt;'</t>
  </si>
  <si>
    <t>','tfno'=&gt;'</t>
  </si>
  <si>
    <t>','movil'=&gt;'</t>
  </si>
  <si>
    <t>','email'=&gt;'</t>
  </si>
  <si>
    <t>','email2'=&gt;'</t>
  </si>
  <si>
    <t>','cp'=&gt;'</t>
  </si>
  <si>
    <t>','poblacion'=&gt;'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</si>
</sst>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quotePrefix="1"/>
    <xf numFmtId="49" fontId="0" fillId="0" borderId="0" xfId="0" quotePrefix="1" applyNumberFormat="1"/>
    <xf numFmtId="0" fontId="0" fillId="0" borderId="0" xfId="0" applyAlignment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lenamarie55@gmail.com" TargetMode="External"/><Relationship Id="rId13" Type="http://schemas.openxmlformats.org/officeDocument/2006/relationships/hyperlink" Target="mailto:darielcamejo@hotmail.com" TargetMode="External"/><Relationship Id="rId18" Type="http://schemas.openxmlformats.org/officeDocument/2006/relationships/hyperlink" Target="mailto:coderiks@gmail.com" TargetMode="External"/><Relationship Id="rId3" Type="http://schemas.openxmlformats.org/officeDocument/2006/relationships/hyperlink" Target="mailto:isaac@cintora.es" TargetMode="External"/><Relationship Id="rId7" Type="http://schemas.openxmlformats.org/officeDocument/2006/relationships/hyperlink" Target="mailto:me@frankiedeleonardis.com" TargetMode="External"/><Relationship Id="rId12" Type="http://schemas.openxmlformats.org/officeDocument/2006/relationships/hyperlink" Target="mailto:lolamartinez777@gmail.com" TargetMode="External"/><Relationship Id="rId17" Type="http://schemas.openxmlformats.org/officeDocument/2006/relationships/hyperlink" Target="mailto:ridasadek@gmail.com" TargetMode="External"/><Relationship Id="rId2" Type="http://schemas.openxmlformats.org/officeDocument/2006/relationships/hyperlink" Target="mailto:luisa.morales310@gmail.com" TargetMode="External"/><Relationship Id="rId16" Type="http://schemas.openxmlformats.org/officeDocument/2006/relationships/hyperlink" Target="mailto:jvsestudiven@hotmail.com" TargetMode="External"/><Relationship Id="rId1" Type="http://schemas.openxmlformats.org/officeDocument/2006/relationships/hyperlink" Target="mailto:alicia@lewisandcarroll.com" TargetMode="External"/><Relationship Id="rId6" Type="http://schemas.openxmlformats.org/officeDocument/2006/relationships/hyperlink" Target="mailto:admin@businessbasecamp.eu" TargetMode="External"/><Relationship Id="rId11" Type="http://schemas.openxmlformats.org/officeDocument/2006/relationships/hyperlink" Target="mailto:vicente.arago@bluesiedem.com" TargetMode="External"/><Relationship Id="rId5" Type="http://schemas.openxmlformats.org/officeDocument/2006/relationships/hyperlink" Target="mailto:eric@sputch.es;eric@apint.es" TargetMode="External"/><Relationship Id="rId15" Type="http://schemas.openxmlformats.org/officeDocument/2006/relationships/hyperlink" Target="mailto:johan.furufors@alektumgroup.com;ron.muller@alektumgroup.com" TargetMode="External"/><Relationship Id="rId10" Type="http://schemas.openxmlformats.org/officeDocument/2006/relationships/hyperlink" Target="mailto:adminleve@levenet.com;eva.serrats@levenet.com" TargetMode="External"/><Relationship Id="rId4" Type="http://schemas.openxmlformats.org/officeDocument/2006/relationships/hyperlink" Target="mailto:jvsestudiven@hotmail.com" TargetMode="External"/><Relationship Id="rId9" Type="http://schemas.openxmlformats.org/officeDocument/2006/relationships/hyperlink" Target="mailto:esther.vansunten@hotmail.com" TargetMode="External"/><Relationship Id="rId14" Type="http://schemas.openxmlformats.org/officeDocument/2006/relationships/hyperlink" Target="mailto:aliciarais@gmail.com;baselns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elenamarie55@gmail.com" TargetMode="External"/><Relationship Id="rId13" Type="http://schemas.openxmlformats.org/officeDocument/2006/relationships/hyperlink" Target="mailto:darielcamejo@hotmail.com" TargetMode="External"/><Relationship Id="rId18" Type="http://schemas.openxmlformats.org/officeDocument/2006/relationships/hyperlink" Target="mailto:coderiks@gmail.com" TargetMode="External"/><Relationship Id="rId3" Type="http://schemas.openxmlformats.org/officeDocument/2006/relationships/hyperlink" Target="mailto:isaac@cintora.es" TargetMode="External"/><Relationship Id="rId7" Type="http://schemas.openxmlformats.org/officeDocument/2006/relationships/hyperlink" Target="mailto:me@frankiedeleonardis.com" TargetMode="External"/><Relationship Id="rId12" Type="http://schemas.openxmlformats.org/officeDocument/2006/relationships/hyperlink" Target="mailto:lolamartinez777@gmail.com" TargetMode="External"/><Relationship Id="rId17" Type="http://schemas.openxmlformats.org/officeDocument/2006/relationships/hyperlink" Target="mailto:ridasadek@gmail.com" TargetMode="External"/><Relationship Id="rId2" Type="http://schemas.openxmlformats.org/officeDocument/2006/relationships/hyperlink" Target="mailto:luisa.morales310@gmail.com" TargetMode="External"/><Relationship Id="rId16" Type="http://schemas.openxmlformats.org/officeDocument/2006/relationships/hyperlink" Target="mailto:jvsestudiven@hotmail.com" TargetMode="External"/><Relationship Id="rId1" Type="http://schemas.openxmlformats.org/officeDocument/2006/relationships/hyperlink" Target="mailto:alicia@lewisandcarroll.com" TargetMode="External"/><Relationship Id="rId6" Type="http://schemas.openxmlformats.org/officeDocument/2006/relationships/hyperlink" Target="mailto:admin@businessbasecamp.eu" TargetMode="External"/><Relationship Id="rId11" Type="http://schemas.openxmlformats.org/officeDocument/2006/relationships/hyperlink" Target="mailto:vicente.arago@bluesiedem.com" TargetMode="External"/><Relationship Id="rId5" Type="http://schemas.openxmlformats.org/officeDocument/2006/relationships/hyperlink" Target="mailto:eric@sputch.es;eric@apint.es" TargetMode="External"/><Relationship Id="rId15" Type="http://schemas.openxmlformats.org/officeDocument/2006/relationships/hyperlink" Target="mailto:johan.furufors@alektumgroup.com;ron.muller@alektumgroup.com" TargetMode="External"/><Relationship Id="rId10" Type="http://schemas.openxmlformats.org/officeDocument/2006/relationships/hyperlink" Target="mailto:adminleve@levenet.com;eva.serrats@levenet.com" TargetMode="External"/><Relationship Id="rId4" Type="http://schemas.openxmlformats.org/officeDocument/2006/relationships/hyperlink" Target="mailto:jvsestudiven@hotmail.com" TargetMode="External"/><Relationship Id="rId9" Type="http://schemas.openxmlformats.org/officeDocument/2006/relationships/hyperlink" Target="mailto:esther.vansunten@hotmail.com" TargetMode="External"/><Relationship Id="rId14" Type="http://schemas.openxmlformats.org/officeDocument/2006/relationships/hyperlink" Target="mailto:aliciarais@gmail.com;baselnsk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elenamarie55@gmail.com" TargetMode="External"/><Relationship Id="rId13" Type="http://schemas.openxmlformats.org/officeDocument/2006/relationships/hyperlink" Target="mailto:darielcamejo@hotmail.com" TargetMode="External"/><Relationship Id="rId18" Type="http://schemas.openxmlformats.org/officeDocument/2006/relationships/hyperlink" Target="mailto:coderiks@gmail.com" TargetMode="External"/><Relationship Id="rId3" Type="http://schemas.openxmlformats.org/officeDocument/2006/relationships/hyperlink" Target="mailto:isaac@cintora.es" TargetMode="External"/><Relationship Id="rId7" Type="http://schemas.openxmlformats.org/officeDocument/2006/relationships/hyperlink" Target="mailto:me@frankiedeleonardis.com" TargetMode="External"/><Relationship Id="rId12" Type="http://schemas.openxmlformats.org/officeDocument/2006/relationships/hyperlink" Target="mailto:lolamartinez777@gmail.com" TargetMode="External"/><Relationship Id="rId17" Type="http://schemas.openxmlformats.org/officeDocument/2006/relationships/hyperlink" Target="mailto:ridasadek@gmail.com" TargetMode="External"/><Relationship Id="rId2" Type="http://schemas.openxmlformats.org/officeDocument/2006/relationships/hyperlink" Target="mailto:luisa.morales310@gmail.com" TargetMode="External"/><Relationship Id="rId16" Type="http://schemas.openxmlformats.org/officeDocument/2006/relationships/hyperlink" Target="mailto:jvsestudiven@hotmail.com" TargetMode="External"/><Relationship Id="rId1" Type="http://schemas.openxmlformats.org/officeDocument/2006/relationships/hyperlink" Target="mailto:alicia@lewisandcarroll.com" TargetMode="External"/><Relationship Id="rId6" Type="http://schemas.openxmlformats.org/officeDocument/2006/relationships/hyperlink" Target="mailto:admin@businessbasecamp.eu" TargetMode="External"/><Relationship Id="rId11" Type="http://schemas.openxmlformats.org/officeDocument/2006/relationships/hyperlink" Target="mailto:vicente.arago@bluesiedem.com" TargetMode="External"/><Relationship Id="rId5" Type="http://schemas.openxmlformats.org/officeDocument/2006/relationships/hyperlink" Target="mailto:eric@sputch.es;eric@apint.es" TargetMode="External"/><Relationship Id="rId15" Type="http://schemas.openxmlformats.org/officeDocument/2006/relationships/hyperlink" Target="mailto:johan.furufors@alektumgroup.com;ron.muller@alektumgroup.com" TargetMode="External"/><Relationship Id="rId10" Type="http://schemas.openxmlformats.org/officeDocument/2006/relationships/hyperlink" Target="mailto:adminleve@levenet.com;eva.serrats@levenet.com" TargetMode="External"/><Relationship Id="rId4" Type="http://schemas.openxmlformats.org/officeDocument/2006/relationships/hyperlink" Target="mailto:jvsestudiven@hotmail.com" TargetMode="External"/><Relationship Id="rId9" Type="http://schemas.openxmlformats.org/officeDocument/2006/relationships/hyperlink" Target="mailto:esther.vansunten@hotmail.com" TargetMode="External"/><Relationship Id="rId14" Type="http://schemas.openxmlformats.org/officeDocument/2006/relationships/hyperlink" Target="mailto:aliciarais@gmail.com;baselns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7"/>
  <sheetViews>
    <sheetView workbookViewId="0"/>
  </sheetViews>
  <sheetFormatPr baseColWidth="10" defaultColWidth="9.140625" defaultRowHeight="15" x14ac:dyDescent="0.25"/>
  <cols>
    <col min="1" max="1" width="9.28515625" bestFit="1" customWidth="1"/>
    <col min="2" max="2" width="22.28515625" customWidth="1"/>
    <col min="3" max="3" width="15" customWidth="1"/>
    <col min="4" max="4" width="13.42578125" customWidth="1"/>
    <col min="5" max="5" width="30.85546875" customWidth="1"/>
    <col min="6" max="6" width="9.5703125" bestFit="1" customWidth="1"/>
    <col min="7" max="7" width="14.140625" customWidth="1"/>
    <col min="8" max="8" width="8.140625" customWidth="1"/>
    <col min="9" max="9" width="8.140625" bestFit="1" customWidth="1"/>
    <col min="10" max="10" width="11" bestFit="1" customWidth="1"/>
    <col min="11" max="11" width="7.85546875" customWidth="1"/>
    <col min="12" max="12" width="15.7109375" customWidth="1"/>
    <col min="13" max="13" width="16.140625" customWidth="1"/>
    <col min="14" max="14" width="7.42578125" customWidth="1"/>
    <col min="15" max="15" width="7.85546875" customWidth="1"/>
    <col min="16" max="16" width="9.28515625" customWidth="1"/>
    <col min="17" max="17" width="13.42578125" customWidth="1"/>
    <col min="18" max="18" width="6.5703125" bestFit="1" customWidth="1"/>
    <col min="19" max="19" width="7" bestFit="1" customWidth="1"/>
    <col min="20" max="20" width="9.7109375" bestFit="1" customWidth="1"/>
    <col min="21" max="21" width="11.42578125" customWidth="1"/>
    <col min="22" max="22" width="9.5703125" customWidth="1"/>
    <col min="23" max="23" width="9.42578125" customWidth="1"/>
    <col min="24" max="24" width="8.7109375" customWidth="1"/>
    <col min="25" max="25" width="9" customWidth="1"/>
    <col min="26" max="26" width="6" bestFit="1" customWidth="1"/>
    <col min="27" max="27" width="5.85546875" bestFit="1" customWidth="1"/>
    <col min="28" max="28" width="9.42578125" bestFit="1" customWidth="1"/>
    <col min="29" max="29" width="19.28515625" bestFit="1" customWidth="1"/>
    <col min="30" max="30" width="38.85546875" bestFit="1" customWidth="1"/>
    <col min="31" max="31" width="6.28515625" bestFit="1" customWidth="1"/>
    <col min="32" max="32" width="16.140625" customWidth="1"/>
  </cols>
  <sheetData>
    <row r="1" spans="1:34" x14ac:dyDescent="0.25">
      <c r="A1" t="s">
        <v>0</v>
      </c>
      <c r="B1" t="s">
        <v>1106</v>
      </c>
      <c r="C1" t="s">
        <v>1107</v>
      </c>
      <c r="D1" t="s">
        <v>1108</v>
      </c>
      <c r="E1" t="s">
        <v>1111</v>
      </c>
      <c r="F1" t="s">
        <v>1112</v>
      </c>
      <c r="G1" t="s">
        <v>1113</v>
      </c>
      <c r="H1" t="s">
        <v>1114</v>
      </c>
      <c r="I1" t="s">
        <v>1115</v>
      </c>
      <c r="J1" t="s">
        <v>1118</v>
      </c>
      <c r="K1" t="s">
        <v>1119</v>
      </c>
      <c r="L1" t="s">
        <v>1120</v>
      </c>
      <c r="M1" t="s">
        <v>1123</v>
      </c>
      <c r="N1" t="s">
        <v>1134</v>
      </c>
      <c r="O1" t="s">
        <v>1135</v>
      </c>
      <c r="P1" t="s">
        <v>1136</v>
      </c>
      <c r="Q1" t="s">
        <v>1137</v>
      </c>
      <c r="R1" t="s">
        <v>1138</v>
      </c>
      <c r="S1" t="s">
        <v>1140</v>
      </c>
      <c r="T1" t="s">
        <v>36</v>
      </c>
      <c r="U1" t="s">
        <v>1188</v>
      </c>
      <c r="V1" t="s">
        <v>1189</v>
      </c>
      <c r="W1" t="s">
        <v>1190</v>
      </c>
      <c r="X1" t="s">
        <v>1191</v>
      </c>
      <c r="Y1" t="s">
        <v>1192</v>
      </c>
      <c r="Z1" t="s">
        <v>1193</v>
      </c>
      <c r="AA1" t="s">
        <v>1194</v>
      </c>
      <c r="AB1" t="s">
        <v>1195</v>
      </c>
      <c r="AC1" t="s">
        <v>1197</v>
      </c>
      <c r="AD1" t="s">
        <v>1198</v>
      </c>
      <c r="AE1" t="s">
        <v>1196</v>
      </c>
      <c r="AF1" t="s">
        <v>28</v>
      </c>
      <c r="AG1" t="s">
        <v>1199</v>
      </c>
      <c r="AH1" t="s">
        <v>1200</v>
      </c>
    </row>
    <row r="2" spans="1:34" x14ac:dyDescent="0.25">
      <c r="A2">
        <v>7</v>
      </c>
      <c r="B2" t="s">
        <v>37</v>
      </c>
      <c r="C2" t="s">
        <v>38</v>
      </c>
      <c r="D2" t="s">
        <v>1109</v>
      </c>
      <c r="E2" t="s">
        <v>39</v>
      </c>
      <c r="F2" t="s">
        <v>40</v>
      </c>
      <c r="G2" t="s">
        <v>41</v>
      </c>
      <c r="H2" t="s">
        <v>42</v>
      </c>
      <c r="I2" t="s">
        <v>1117</v>
      </c>
      <c r="J2" t="s">
        <v>44</v>
      </c>
      <c r="L2" t="s">
        <v>49</v>
      </c>
      <c r="O2" t="s">
        <v>1139</v>
      </c>
      <c r="P2">
        <v>1</v>
      </c>
      <c r="Q2">
        <v>1</v>
      </c>
      <c r="R2">
        <v>1</v>
      </c>
      <c r="S2">
        <v>10</v>
      </c>
      <c r="T2" t="s">
        <v>52</v>
      </c>
      <c r="U2" t="s">
        <v>50</v>
      </c>
      <c r="V2">
        <v>390</v>
      </c>
      <c r="W2" t="s">
        <v>51</v>
      </c>
      <c r="X2">
        <v>525</v>
      </c>
      <c r="Y2">
        <v>0.21</v>
      </c>
      <c r="Z2">
        <v>100</v>
      </c>
      <c r="AA2">
        <v>0</v>
      </c>
      <c r="AB2">
        <v>430008</v>
      </c>
      <c r="AC2" t="s">
        <v>45</v>
      </c>
      <c r="AD2" t="s">
        <v>46</v>
      </c>
      <c r="AE2">
        <v>1</v>
      </c>
    </row>
    <row r="3" spans="1:34" x14ac:dyDescent="0.25">
      <c r="A3">
        <v>10</v>
      </c>
      <c r="B3" t="s">
        <v>65</v>
      </c>
      <c r="C3" t="s">
        <v>66</v>
      </c>
      <c r="D3" t="s">
        <v>1109</v>
      </c>
      <c r="E3" t="s">
        <v>67</v>
      </c>
      <c r="F3" t="s">
        <v>68</v>
      </c>
      <c r="G3" t="s">
        <v>41</v>
      </c>
      <c r="H3" t="s">
        <v>42</v>
      </c>
      <c r="I3" t="s">
        <v>1117</v>
      </c>
      <c r="J3" t="s">
        <v>69</v>
      </c>
      <c r="L3" s="1" t="s">
        <v>1121</v>
      </c>
      <c r="N3" s="1"/>
      <c r="O3" t="s">
        <v>1117</v>
      </c>
      <c r="P3">
        <v>1</v>
      </c>
      <c r="Q3">
        <v>3</v>
      </c>
      <c r="R3">
        <v>1</v>
      </c>
      <c r="S3">
        <v>10</v>
      </c>
      <c r="U3" t="s">
        <v>51</v>
      </c>
      <c r="V3">
        <v>475</v>
      </c>
      <c r="Y3">
        <v>0.21</v>
      </c>
      <c r="Z3">
        <v>100</v>
      </c>
      <c r="AA3">
        <v>0</v>
      </c>
      <c r="AB3">
        <v>430005</v>
      </c>
      <c r="AD3" t="s">
        <v>70</v>
      </c>
      <c r="AE3">
        <v>1</v>
      </c>
    </row>
    <row r="4" spans="1:34" x14ac:dyDescent="0.25">
      <c r="A4">
        <v>12</v>
      </c>
      <c r="B4" t="s">
        <v>72</v>
      </c>
      <c r="C4" t="s">
        <v>73</v>
      </c>
      <c r="D4" t="s">
        <v>1109</v>
      </c>
      <c r="E4" t="s">
        <v>74</v>
      </c>
      <c r="F4" t="s">
        <v>75</v>
      </c>
      <c r="G4" t="s">
        <v>41</v>
      </c>
      <c r="H4" t="s">
        <v>42</v>
      </c>
      <c r="I4" t="s">
        <v>1117</v>
      </c>
      <c r="J4" t="s">
        <v>76</v>
      </c>
      <c r="O4" t="s">
        <v>1117</v>
      </c>
      <c r="P4">
        <v>1</v>
      </c>
      <c r="Q4">
        <v>1</v>
      </c>
      <c r="R4">
        <v>1</v>
      </c>
      <c r="S4">
        <v>10</v>
      </c>
      <c r="Y4">
        <v>0.21</v>
      </c>
      <c r="Z4">
        <v>100</v>
      </c>
      <c r="AA4">
        <v>0</v>
      </c>
      <c r="AB4">
        <v>430009</v>
      </c>
      <c r="AC4" t="s">
        <v>77</v>
      </c>
      <c r="AD4" t="s">
        <v>1141</v>
      </c>
      <c r="AE4">
        <v>1</v>
      </c>
    </row>
    <row r="5" spans="1:34" x14ac:dyDescent="0.25">
      <c r="A5">
        <v>16</v>
      </c>
      <c r="B5" t="s">
        <v>97</v>
      </c>
      <c r="C5" t="s">
        <v>98</v>
      </c>
      <c r="D5" t="s">
        <v>1110</v>
      </c>
      <c r="E5" t="s">
        <v>99</v>
      </c>
      <c r="F5" t="s">
        <v>100</v>
      </c>
      <c r="G5" t="s">
        <v>101</v>
      </c>
      <c r="I5" t="s">
        <v>1116</v>
      </c>
      <c r="J5" t="s">
        <v>103</v>
      </c>
      <c r="L5" s="1" t="s">
        <v>1122</v>
      </c>
      <c r="N5" s="1"/>
      <c r="O5" t="s">
        <v>1117</v>
      </c>
      <c r="P5">
        <v>2</v>
      </c>
      <c r="Q5">
        <v>3</v>
      </c>
      <c r="R5">
        <v>1</v>
      </c>
      <c r="S5">
        <v>10</v>
      </c>
      <c r="Y5">
        <v>0.21</v>
      </c>
      <c r="Z5">
        <v>100</v>
      </c>
      <c r="AA5">
        <v>0</v>
      </c>
      <c r="AB5">
        <v>430082</v>
      </c>
      <c r="AD5" t="s">
        <v>104</v>
      </c>
      <c r="AE5">
        <v>0</v>
      </c>
    </row>
    <row r="6" spans="1:34" x14ac:dyDescent="0.25">
      <c r="A6">
        <v>17</v>
      </c>
      <c r="B6" t="s">
        <v>106</v>
      </c>
      <c r="C6" t="s">
        <v>107</v>
      </c>
      <c r="D6" t="s">
        <v>1109</v>
      </c>
      <c r="E6" t="s">
        <v>108</v>
      </c>
      <c r="F6" t="s">
        <v>109</v>
      </c>
      <c r="G6" t="s">
        <v>110</v>
      </c>
      <c r="H6" t="s">
        <v>111</v>
      </c>
      <c r="I6" t="s">
        <v>1117</v>
      </c>
      <c r="J6" t="s">
        <v>112</v>
      </c>
      <c r="L6" s="1" t="s">
        <v>133</v>
      </c>
      <c r="N6" s="1"/>
      <c r="O6" t="s">
        <v>1117</v>
      </c>
      <c r="P6">
        <v>1</v>
      </c>
      <c r="Q6">
        <v>3</v>
      </c>
      <c r="R6">
        <v>1</v>
      </c>
      <c r="S6">
        <v>10</v>
      </c>
      <c r="U6" t="s">
        <v>51</v>
      </c>
      <c r="V6">
        <v>258</v>
      </c>
      <c r="Y6">
        <v>0.21</v>
      </c>
      <c r="Z6">
        <v>100</v>
      </c>
      <c r="AA6">
        <v>0</v>
      </c>
      <c r="AB6">
        <v>430010</v>
      </c>
      <c r="AC6" t="s">
        <v>113</v>
      </c>
      <c r="AD6" t="s">
        <v>1142</v>
      </c>
      <c r="AE6">
        <v>1</v>
      </c>
    </row>
    <row r="7" spans="1:34" x14ac:dyDescent="0.25">
      <c r="A7">
        <v>19</v>
      </c>
      <c r="B7" t="s">
        <v>120</v>
      </c>
      <c r="C7" t="s">
        <v>121</v>
      </c>
      <c r="D7" t="s">
        <v>1109</v>
      </c>
      <c r="E7" t="s">
        <v>1143</v>
      </c>
      <c r="F7" t="s">
        <v>40</v>
      </c>
      <c r="G7" t="s">
        <v>41</v>
      </c>
      <c r="H7" t="s">
        <v>42</v>
      </c>
      <c r="I7" t="s">
        <v>1117</v>
      </c>
      <c r="J7" t="s">
        <v>123</v>
      </c>
      <c r="L7" s="1" t="s">
        <v>993</v>
      </c>
      <c r="N7" s="1"/>
      <c r="O7" t="s">
        <v>1117</v>
      </c>
      <c r="P7">
        <v>1</v>
      </c>
      <c r="Q7">
        <v>3</v>
      </c>
      <c r="R7">
        <v>1</v>
      </c>
      <c r="S7">
        <v>10</v>
      </c>
      <c r="U7" t="s">
        <v>51</v>
      </c>
      <c r="V7">
        <v>280</v>
      </c>
      <c r="Y7">
        <v>0.21</v>
      </c>
      <c r="Z7">
        <v>100</v>
      </c>
      <c r="AA7">
        <v>0</v>
      </c>
      <c r="AB7">
        <v>430012</v>
      </c>
      <c r="AC7" t="s">
        <v>124</v>
      </c>
      <c r="AD7" t="s">
        <v>1144</v>
      </c>
      <c r="AE7">
        <v>1</v>
      </c>
    </row>
    <row r="8" spans="1:34" x14ac:dyDescent="0.25">
      <c r="A8">
        <v>20</v>
      </c>
      <c r="B8" t="s">
        <v>127</v>
      </c>
      <c r="C8" t="s">
        <v>128</v>
      </c>
      <c r="D8" t="s">
        <v>1110</v>
      </c>
      <c r="E8" t="s">
        <v>129</v>
      </c>
      <c r="F8" t="s">
        <v>109</v>
      </c>
      <c r="G8" t="s">
        <v>110</v>
      </c>
      <c r="H8" t="s">
        <v>111</v>
      </c>
      <c r="I8" t="s">
        <v>1117</v>
      </c>
      <c r="J8" t="s">
        <v>130</v>
      </c>
      <c r="L8" t="s">
        <v>133</v>
      </c>
      <c r="O8" t="s">
        <v>1117</v>
      </c>
      <c r="P8">
        <v>1</v>
      </c>
      <c r="Q8">
        <v>3</v>
      </c>
      <c r="R8">
        <v>1</v>
      </c>
      <c r="S8">
        <v>10</v>
      </c>
      <c r="U8" t="s">
        <v>51</v>
      </c>
      <c r="V8">
        <v>90</v>
      </c>
      <c r="Y8">
        <v>0.21</v>
      </c>
      <c r="Z8">
        <v>100</v>
      </c>
      <c r="AA8">
        <v>0</v>
      </c>
      <c r="AB8">
        <v>430013</v>
      </c>
      <c r="AC8" t="s">
        <v>131</v>
      </c>
      <c r="AD8" t="s">
        <v>1145</v>
      </c>
      <c r="AE8">
        <v>1</v>
      </c>
    </row>
    <row r="9" spans="1:34" x14ac:dyDescent="0.25">
      <c r="A9">
        <v>21</v>
      </c>
      <c r="B9" t="s">
        <v>134</v>
      </c>
      <c r="C9" t="s">
        <v>135</v>
      </c>
      <c r="D9" t="s">
        <v>1110</v>
      </c>
      <c r="E9" t="s">
        <v>136</v>
      </c>
      <c r="F9" t="s">
        <v>137</v>
      </c>
      <c r="G9" t="s">
        <v>138</v>
      </c>
      <c r="H9" t="s">
        <v>139</v>
      </c>
      <c r="I9" t="s">
        <v>1117</v>
      </c>
      <c r="J9" t="s">
        <v>140</v>
      </c>
      <c r="O9" t="s">
        <v>1117</v>
      </c>
      <c r="P9">
        <v>2</v>
      </c>
      <c r="Q9">
        <v>4</v>
      </c>
      <c r="R9">
        <v>1</v>
      </c>
      <c r="S9">
        <v>10</v>
      </c>
      <c r="Y9">
        <v>0.21</v>
      </c>
      <c r="Z9">
        <v>0</v>
      </c>
      <c r="AA9">
        <v>0</v>
      </c>
      <c r="AB9">
        <v>430000</v>
      </c>
      <c r="AC9" t="s">
        <v>141</v>
      </c>
      <c r="AE9">
        <v>0</v>
      </c>
    </row>
    <row r="10" spans="1:34" x14ac:dyDescent="0.25">
      <c r="A10">
        <v>27</v>
      </c>
      <c r="B10" t="s">
        <v>161</v>
      </c>
      <c r="C10" t="s">
        <v>162</v>
      </c>
      <c r="D10" t="s">
        <v>1110</v>
      </c>
      <c r="E10" t="s">
        <v>163</v>
      </c>
      <c r="F10" t="s">
        <v>164</v>
      </c>
      <c r="G10" t="s">
        <v>41</v>
      </c>
      <c r="H10" t="s">
        <v>42</v>
      </c>
      <c r="I10" t="s">
        <v>1117</v>
      </c>
      <c r="J10" t="s">
        <v>165</v>
      </c>
      <c r="L10" s="1" t="s">
        <v>167</v>
      </c>
      <c r="O10" t="s">
        <v>1117</v>
      </c>
      <c r="P10">
        <v>1</v>
      </c>
      <c r="Q10">
        <v>3</v>
      </c>
      <c r="R10">
        <v>1</v>
      </c>
      <c r="S10">
        <v>10</v>
      </c>
      <c r="U10" t="s">
        <v>51</v>
      </c>
      <c r="V10">
        <v>112.5</v>
      </c>
      <c r="Y10">
        <v>0.21</v>
      </c>
      <c r="Z10">
        <v>100</v>
      </c>
      <c r="AA10">
        <v>0</v>
      </c>
      <c r="AB10">
        <v>430021</v>
      </c>
      <c r="AD10" t="s">
        <v>1146</v>
      </c>
      <c r="AE10">
        <v>1</v>
      </c>
    </row>
    <row r="11" spans="1:34" x14ac:dyDescent="0.25">
      <c r="A11">
        <v>31</v>
      </c>
      <c r="B11" t="s">
        <v>168</v>
      </c>
      <c r="C11" t="s">
        <v>169</v>
      </c>
      <c r="D11" t="s">
        <v>1109</v>
      </c>
      <c r="E11" t="s">
        <v>170</v>
      </c>
      <c r="F11" t="s">
        <v>171</v>
      </c>
      <c r="G11" t="s">
        <v>172</v>
      </c>
      <c r="H11" t="s">
        <v>173</v>
      </c>
      <c r="I11" t="s">
        <v>1117</v>
      </c>
      <c r="J11" t="s">
        <v>174</v>
      </c>
      <c r="L11" t="s">
        <v>176</v>
      </c>
      <c r="O11" t="s">
        <v>1117</v>
      </c>
      <c r="P11">
        <v>1</v>
      </c>
      <c r="Q11">
        <v>3</v>
      </c>
      <c r="R11">
        <v>1</v>
      </c>
      <c r="S11">
        <v>10</v>
      </c>
      <c r="U11" t="s">
        <v>51</v>
      </c>
      <c r="V11">
        <v>309</v>
      </c>
      <c r="W11" t="s">
        <v>178</v>
      </c>
      <c r="X11">
        <v>90</v>
      </c>
      <c r="Y11">
        <v>0.21</v>
      </c>
      <c r="Z11">
        <v>100</v>
      </c>
      <c r="AA11">
        <v>0</v>
      </c>
      <c r="AB11">
        <v>430019</v>
      </c>
      <c r="AC11" t="s">
        <v>141</v>
      </c>
      <c r="AD11" t="s">
        <v>175</v>
      </c>
      <c r="AE11">
        <v>1</v>
      </c>
      <c r="AF11" t="s">
        <v>177</v>
      </c>
    </row>
    <row r="12" spans="1:34" x14ac:dyDescent="0.25">
      <c r="A12">
        <v>33</v>
      </c>
      <c r="B12" t="s">
        <v>183</v>
      </c>
      <c r="C12" t="s">
        <v>184</v>
      </c>
      <c r="D12" t="s">
        <v>1110</v>
      </c>
      <c r="E12" t="s">
        <v>185</v>
      </c>
      <c r="F12" t="s">
        <v>186</v>
      </c>
      <c r="G12" t="s">
        <v>187</v>
      </c>
      <c r="H12" t="s">
        <v>42</v>
      </c>
      <c r="I12" t="s">
        <v>1117</v>
      </c>
      <c r="J12" t="s">
        <v>1147</v>
      </c>
      <c r="O12" t="s">
        <v>1117</v>
      </c>
      <c r="P12">
        <v>1</v>
      </c>
      <c r="Q12">
        <v>4</v>
      </c>
      <c r="S12">
        <v>10</v>
      </c>
      <c r="Y12">
        <v>0.21</v>
      </c>
      <c r="Z12">
        <v>0</v>
      </c>
      <c r="AA12">
        <v>0</v>
      </c>
      <c r="AB12">
        <v>430000</v>
      </c>
      <c r="AC12" t="s">
        <v>96</v>
      </c>
      <c r="AE12">
        <v>0</v>
      </c>
    </row>
    <row r="13" spans="1:34" x14ac:dyDescent="0.25">
      <c r="A13">
        <v>42</v>
      </c>
      <c r="B13" t="s">
        <v>215</v>
      </c>
      <c r="C13" t="s">
        <v>216</v>
      </c>
      <c r="D13" t="s">
        <v>1109</v>
      </c>
      <c r="E13" t="s">
        <v>163</v>
      </c>
      <c r="F13" t="s">
        <v>164</v>
      </c>
      <c r="G13" t="s">
        <v>41</v>
      </c>
      <c r="H13" t="s">
        <v>42</v>
      </c>
      <c r="I13" t="s">
        <v>1117</v>
      </c>
      <c r="J13" t="s">
        <v>1148</v>
      </c>
      <c r="O13" t="s">
        <v>1117</v>
      </c>
      <c r="P13">
        <v>1</v>
      </c>
      <c r="Q13">
        <v>1</v>
      </c>
      <c r="R13">
        <v>1</v>
      </c>
      <c r="S13">
        <v>10</v>
      </c>
      <c r="U13" t="s">
        <v>50</v>
      </c>
      <c r="V13">
        <v>20.21</v>
      </c>
      <c r="W13" t="s">
        <v>178</v>
      </c>
      <c r="X13">
        <v>201</v>
      </c>
      <c r="Y13">
        <v>0.21</v>
      </c>
      <c r="Z13">
        <v>100</v>
      </c>
      <c r="AA13">
        <v>0</v>
      </c>
      <c r="AB13">
        <v>430035</v>
      </c>
      <c r="AC13" t="s">
        <v>218</v>
      </c>
      <c r="AD13" t="s">
        <v>219</v>
      </c>
      <c r="AE13">
        <v>1</v>
      </c>
      <c r="AF13" t="s">
        <v>1149</v>
      </c>
    </row>
    <row r="14" spans="1:34" x14ac:dyDescent="0.25">
      <c r="A14">
        <v>45</v>
      </c>
      <c r="B14" t="s">
        <v>232</v>
      </c>
      <c r="C14" t="s">
        <v>233</v>
      </c>
      <c r="D14" t="s">
        <v>1110</v>
      </c>
      <c r="E14" t="s">
        <v>234</v>
      </c>
      <c r="F14" t="s">
        <v>235</v>
      </c>
      <c r="G14" t="s">
        <v>236</v>
      </c>
      <c r="I14" t="s">
        <v>1117</v>
      </c>
      <c r="J14" t="s">
        <v>237</v>
      </c>
      <c r="L14" s="1" t="s">
        <v>1124</v>
      </c>
      <c r="O14" t="s">
        <v>1117</v>
      </c>
      <c r="P14">
        <v>2</v>
      </c>
      <c r="Q14">
        <v>1</v>
      </c>
      <c r="R14">
        <v>1</v>
      </c>
      <c r="S14">
        <v>10</v>
      </c>
      <c r="U14" t="s">
        <v>178</v>
      </c>
      <c r="V14">
        <v>190</v>
      </c>
      <c r="Y14">
        <v>0.21</v>
      </c>
      <c r="Z14">
        <v>100</v>
      </c>
      <c r="AA14">
        <v>0</v>
      </c>
      <c r="AB14">
        <v>430053</v>
      </c>
      <c r="AC14" t="s">
        <v>238</v>
      </c>
      <c r="AD14" t="s">
        <v>239</v>
      </c>
      <c r="AE14">
        <v>1</v>
      </c>
      <c r="AF14" t="s">
        <v>241</v>
      </c>
    </row>
    <row r="15" spans="1:34" x14ac:dyDescent="0.25">
      <c r="A15">
        <v>48</v>
      </c>
      <c r="B15" t="s">
        <v>253</v>
      </c>
      <c r="C15" t="s">
        <v>254</v>
      </c>
      <c r="D15" t="s">
        <v>1109</v>
      </c>
      <c r="E15" t="s">
        <v>255</v>
      </c>
      <c r="F15">
        <v>800.21</v>
      </c>
      <c r="G15" t="s">
        <v>41</v>
      </c>
      <c r="H15" t="s">
        <v>42</v>
      </c>
      <c r="I15" t="s">
        <v>1117</v>
      </c>
      <c r="J15" t="s">
        <v>256</v>
      </c>
      <c r="O15" t="s">
        <v>1117</v>
      </c>
      <c r="P15">
        <v>2</v>
      </c>
      <c r="Q15">
        <v>3</v>
      </c>
      <c r="R15">
        <v>1</v>
      </c>
      <c r="S15">
        <v>10</v>
      </c>
      <c r="U15" t="s">
        <v>258</v>
      </c>
      <c r="V15">
        <v>110</v>
      </c>
      <c r="W15" t="s">
        <v>259</v>
      </c>
      <c r="X15">
        <v>150</v>
      </c>
      <c r="Y15">
        <v>0.21</v>
      </c>
      <c r="Z15">
        <v>100</v>
      </c>
      <c r="AA15">
        <v>0</v>
      </c>
      <c r="AB15">
        <v>430032</v>
      </c>
      <c r="AD15" t="s">
        <v>1150</v>
      </c>
      <c r="AE15">
        <v>1</v>
      </c>
    </row>
    <row r="16" spans="1:34" x14ac:dyDescent="0.25">
      <c r="A16">
        <v>49</v>
      </c>
      <c r="B16" t="s">
        <v>260</v>
      </c>
      <c r="C16" t="s">
        <v>261</v>
      </c>
      <c r="D16" t="s">
        <v>1109</v>
      </c>
      <c r="E16" t="s">
        <v>262</v>
      </c>
      <c r="F16" t="s">
        <v>164</v>
      </c>
      <c r="G16" t="s">
        <v>41</v>
      </c>
      <c r="H16" t="s">
        <v>42</v>
      </c>
      <c r="I16" t="s">
        <v>1117</v>
      </c>
      <c r="J16" t="s">
        <v>263</v>
      </c>
      <c r="O16" t="s">
        <v>1117</v>
      </c>
      <c r="P16">
        <v>1</v>
      </c>
      <c r="Q16">
        <v>1</v>
      </c>
      <c r="R16">
        <v>1</v>
      </c>
      <c r="S16">
        <v>10</v>
      </c>
      <c r="U16" t="s">
        <v>50</v>
      </c>
      <c r="V16">
        <v>260</v>
      </c>
      <c r="Y16">
        <v>0.21</v>
      </c>
      <c r="Z16">
        <v>100</v>
      </c>
      <c r="AA16">
        <v>0</v>
      </c>
      <c r="AB16">
        <v>430039</v>
      </c>
      <c r="AC16" t="s">
        <v>264</v>
      </c>
      <c r="AD16" t="s">
        <v>265</v>
      </c>
      <c r="AE16">
        <v>1</v>
      </c>
    </row>
    <row r="17" spans="1:32" x14ac:dyDescent="0.25">
      <c r="A17">
        <v>50</v>
      </c>
      <c r="B17" t="s">
        <v>266</v>
      </c>
      <c r="C17" t="s">
        <v>267</v>
      </c>
      <c r="D17" t="s">
        <v>1109</v>
      </c>
      <c r="E17" t="s">
        <v>268</v>
      </c>
      <c r="F17" t="s">
        <v>269</v>
      </c>
      <c r="G17" t="s">
        <v>41</v>
      </c>
      <c r="H17" t="s">
        <v>42</v>
      </c>
      <c r="I17" t="s">
        <v>1117</v>
      </c>
      <c r="J17" t="s">
        <v>270</v>
      </c>
      <c r="L17" s="1" t="s">
        <v>1125</v>
      </c>
      <c r="O17" t="s">
        <v>1117</v>
      </c>
      <c r="P17">
        <v>1</v>
      </c>
      <c r="Q17">
        <v>12</v>
      </c>
      <c r="R17">
        <v>1</v>
      </c>
      <c r="S17">
        <v>10</v>
      </c>
      <c r="U17" t="s">
        <v>273</v>
      </c>
      <c r="V17">
        <v>100</v>
      </c>
      <c r="Y17">
        <v>0.21</v>
      </c>
      <c r="Z17">
        <v>100</v>
      </c>
      <c r="AA17">
        <v>0</v>
      </c>
      <c r="AB17">
        <v>430024</v>
      </c>
      <c r="AC17" t="s">
        <v>96</v>
      </c>
      <c r="AD17" t="s">
        <v>1151</v>
      </c>
      <c r="AE17">
        <v>1</v>
      </c>
    </row>
    <row r="18" spans="1:32" x14ac:dyDescent="0.25">
      <c r="A18">
        <v>56</v>
      </c>
      <c r="B18" t="s">
        <v>297</v>
      </c>
      <c r="C18" t="s">
        <v>298</v>
      </c>
      <c r="D18" t="s">
        <v>1109</v>
      </c>
      <c r="E18" t="s">
        <v>1152</v>
      </c>
      <c r="F18" t="s">
        <v>300</v>
      </c>
      <c r="G18" t="s">
        <v>41</v>
      </c>
      <c r="H18" t="s">
        <v>42</v>
      </c>
      <c r="I18" t="s">
        <v>1117</v>
      </c>
      <c r="J18" t="s">
        <v>301</v>
      </c>
      <c r="M18" t="s">
        <v>305</v>
      </c>
      <c r="O18" t="s">
        <v>1117</v>
      </c>
      <c r="P18">
        <v>1</v>
      </c>
      <c r="Q18">
        <v>1</v>
      </c>
      <c r="R18">
        <v>1</v>
      </c>
      <c r="S18">
        <v>10</v>
      </c>
      <c r="U18" t="s">
        <v>50</v>
      </c>
      <c r="V18">
        <v>190</v>
      </c>
      <c r="W18" t="s">
        <v>307</v>
      </c>
      <c r="X18">
        <v>40</v>
      </c>
      <c r="Y18">
        <v>0.21</v>
      </c>
      <c r="Z18">
        <v>0</v>
      </c>
      <c r="AA18">
        <v>100</v>
      </c>
      <c r="AB18">
        <v>430041</v>
      </c>
      <c r="AC18" t="s">
        <v>302</v>
      </c>
      <c r="AD18" t="s">
        <v>303</v>
      </c>
      <c r="AE18">
        <v>1</v>
      </c>
      <c r="AF18" t="s">
        <v>306</v>
      </c>
    </row>
    <row r="19" spans="1:32" x14ac:dyDescent="0.25">
      <c r="A19">
        <v>63</v>
      </c>
      <c r="B19" t="s">
        <v>336</v>
      </c>
      <c r="C19" t="s">
        <v>337</v>
      </c>
      <c r="D19" t="s">
        <v>1110</v>
      </c>
      <c r="E19" t="s">
        <v>338</v>
      </c>
      <c r="F19" t="s">
        <v>192</v>
      </c>
      <c r="G19" t="s">
        <v>41</v>
      </c>
      <c r="H19" t="s">
        <v>42</v>
      </c>
      <c r="I19" t="s">
        <v>1117</v>
      </c>
      <c r="J19" t="s">
        <v>339</v>
      </c>
      <c r="L19" s="1" t="s">
        <v>1126</v>
      </c>
      <c r="O19" t="s">
        <v>1117</v>
      </c>
      <c r="P19">
        <v>2</v>
      </c>
      <c r="Q19">
        <v>3</v>
      </c>
      <c r="R19">
        <v>1</v>
      </c>
      <c r="S19">
        <v>10</v>
      </c>
      <c r="U19" t="s">
        <v>341</v>
      </c>
      <c r="V19">
        <v>200</v>
      </c>
      <c r="Y19">
        <v>0.21</v>
      </c>
      <c r="Z19">
        <v>100</v>
      </c>
      <c r="AA19">
        <v>0</v>
      </c>
      <c r="AB19">
        <v>430049</v>
      </c>
      <c r="AE19">
        <v>1</v>
      </c>
    </row>
    <row r="20" spans="1:32" x14ac:dyDescent="0.25">
      <c r="A20">
        <v>65</v>
      </c>
      <c r="B20" t="s">
        <v>346</v>
      </c>
      <c r="C20" t="s">
        <v>347</v>
      </c>
      <c r="D20" t="s">
        <v>1109</v>
      </c>
      <c r="E20" t="s">
        <v>348</v>
      </c>
      <c r="F20" t="s">
        <v>349</v>
      </c>
      <c r="G20" t="s">
        <v>350</v>
      </c>
      <c r="H20" t="s">
        <v>351</v>
      </c>
      <c r="I20" t="s">
        <v>1117</v>
      </c>
      <c r="J20" t="s">
        <v>352</v>
      </c>
      <c r="O20" t="s">
        <v>1117</v>
      </c>
      <c r="P20">
        <v>1</v>
      </c>
      <c r="Q20">
        <v>1</v>
      </c>
      <c r="R20">
        <v>1</v>
      </c>
      <c r="S20">
        <v>10</v>
      </c>
      <c r="U20" t="s">
        <v>50</v>
      </c>
      <c r="V20">
        <v>300</v>
      </c>
      <c r="Y20">
        <v>0.21</v>
      </c>
      <c r="Z20">
        <v>10</v>
      </c>
      <c r="AA20">
        <v>90</v>
      </c>
      <c r="AB20">
        <v>430006</v>
      </c>
      <c r="AC20" t="s">
        <v>96</v>
      </c>
      <c r="AD20" t="s">
        <v>1153</v>
      </c>
      <c r="AE20">
        <v>1</v>
      </c>
      <c r="AF20" t="s">
        <v>354</v>
      </c>
    </row>
    <row r="21" spans="1:32" x14ac:dyDescent="0.25">
      <c r="A21">
        <v>67</v>
      </c>
      <c r="B21" t="s">
        <v>359</v>
      </c>
      <c r="C21" t="s">
        <v>360</v>
      </c>
      <c r="D21" t="s">
        <v>1109</v>
      </c>
      <c r="E21" t="s">
        <v>1154</v>
      </c>
      <c r="F21" t="s">
        <v>281</v>
      </c>
      <c r="G21" t="s">
        <v>41</v>
      </c>
      <c r="H21" t="s">
        <v>42</v>
      </c>
      <c r="I21" t="s">
        <v>1117</v>
      </c>
      <c r="J21" t="s">
        <v>362</v>
      </c>
      <c r="O21" t="s">
        <v>1117</v>
      </c>
      <c r="P21">
        <v>1</v>
      </c>
      <c r="Q21">
        <v>3</v>
      </c>
      <c r="R21">
        <v>1</v>
      </c>
      <c r="S21">
        <v>10</v>
      </c>
      <c r="U21" t="s">
        <v>51</v>
      </c>
      <c r="V21">
        <v>350</v>
      </c>
      <c r="Y21">
        <v>0.21</v>
      </c>
      <c r="Z21">
        <v>100</v>
      </c>
      <c r="AA21">
        <v>0</v>
      </c>
      <c r="AB21">
        <v>430054</v>
      </c>
      <c r="AC21" t="s">
        <v>363</v>
      </c>
      <c r="AD21" t="s">
        <v>364</v>
      </c>
      <c r="AE21">
        <v>1</v>
      </c>
    </row>
    <row r="22" spans="1:32" x14ac:dyDescent="0.25">
      <c r="A22">
        <v>74</v>
      </c>
      <c r="B22" t="s">
        <v>382</v>
      </c>
      <c r="C22" t="s">
        <v>383</v>
      </c>
      <c r="D22" t="s">
        <v>1109</v>
      </c>
      <c r="E22" t="s">
        <v>384</v>
      </c>
      <c r="F22" t="s">
        <v>385</v>
      </c>
      <c r="G22" t="s">
        <v>386</v>
      </c>
      <c r="H22" t="s">
        <v>387</v>
      </c>
      <c r="I22" t="s">
        <v>1117</v>
      </c>
      <c r="J22" t="s">
        <v>388</v>
      </c>
      <c r="O22" t="s">
        <v>1117</v>
      </c>
      <c r="P22">
        <v>1</v>
      </c>
      <c r="Q22">
        <v>1</v>
      </c>
      <c r="R22">
        <v>1</v>
      </c>
      <c r="S22">
        <v>10</v>
      </c>
      <c r="U22" t="s">
        <v>50</v>
      </c>
      <c r="V22">
        <v>600</v>
      </c>
      <c r="Y22">
        <v>0.21</v>
      </c>
      <c r="Z22">
        <v>10</v>
      </c>
      <c r="AA22">
        <v>90</v>
      </c>
      <c r="AB22">
        <v>430059</v>
      </c>
      <c r="AC22" t="s">
        <v>389</v>
      </c>
      <c r="AD22" t="s">
        <v>1155</v>
      </c>
      <c r="AE22">
        <v>1</v>
      </c>
    </row>
    <row r="23" spans="1:32" x14ac:dyDescent="0.25">
      <c r="A23">
        <v>75</v>
      </c>
      <c r="B23" t="s">
        <v>391</v>
      </c>
      <c r="C23" t="s">
        <v>392</v>
      </c>
      <c r="D23" t="s">
        <v>1109</v>
      </c>
      <c r="E23" t="s">
        <v>393</v>
      </c>
      <c r="F23" t="s">
        <v>40</v>
      </c>
      <c r="G23" t="s">
        <v>41</v>
      </c>
      <c r="H23" t="s">
        <v>42</v>
      </c>
      <c r="I23" t="s">
        <v>1117</v>
      </c>
      <c r="J23" t="s">
        <v>394</v>
      </c>
      <c r="O23" t="s">
        <v>1117</v>
      </c>
      <c r="P23">
        <v>2</v>
      </c>
      <c r="Q23">
        <v>4</v>
      </c>
      <c r="S23">
        <v>10</v>
      </c>
      <c r="Y23">
        <v>0.21</v>
      </c>
      <c r="Z23">
        <v>0</v>
      </c>
      <c r="AA23">
        <v>0</v>
      </c>
      <c r="AB23">
        <v>430060</v>
      </c>
      <c r="AE23">
        <v>0</v>
      </c>
    </row>
    <row r="24" spans="1:32" x14ac:dyDescent="0.25">
      <c r="A24">
        <v>78</v>
      </c>
      <c r="B24" t="s">
        <v>405</v>
      </c>
      <c r="C24" t="s">
        <v>406</v>
      </c>
      <c r="D24" t="s">
        <v>1110</v>
      </c>
      <c r="E24" t="s">
        <v>407</v>
      </c>
      <c r="F24" t="s">
        <v>109</v>
      </c>
      <c r="G24" t="s">
        <v>110</v>
      </c>
      <c r="H24" t="s">
        <v>111</v>
      </c>
      <c r="I24" t="s">
        <v>1117</v>
      </c>
      <c r="J24" t="s">
        <v>408</v>
      </c>
      <c r="L24" t="s">
        <v>410</v>
      </c>
      <c r="O24" t="s">
        <v>1117</v>
      </c>
      <c r="P24">
        <v>1</v>
      </c>
      <c r="Q24">
        <v>3</v>
      </c>
      <c r="R24">
        <v>1</v>
      </c>
      <c r="S24">
        <v>10</v>
      </c>
      <c r="U24" t="s">
        <v>51</v>
      </c>
      <c r="V24">
        <v>90</v>
      </c>
      <c r="Y24">
        <v>0.21</v>
      </c>
      <c r="Z24">
        <v>100</v>
      </c>
      <c r="AA24">
        <v>0</v>
      </c>
      <c r="AB24">
        <v>430063</v>
      </c>
      <c r="AD24" t="s">
        <v>1156</v>
      </c>
      <c r="AE24">
        <v>1</v>
      </c>
    </row>
    <row r="25" spans="1:32" x14ac:dyDescent="0.25">
      <c r="A25">
        <v>83</v>
      </c>
      <c r="B25" t="s">
        <v>427</v>
      </c>
      <c r="C25" t="s">
        <v>428</v>
      </c>
      <c r="D25" t="s">
        <v>1110</v>
      </c>
      <c r="E25" t="s">
        <v>429</v>
      </c>
      <c r="F25" t="s">
        <v>430</v>
      </c>
      <c r="G25" t="s">
        <v>431</v>
      </c>
      <c r="H25" t="s">
        <v>42</v>
      </c>
      <c r="I25" t="s">
        <v>1117</v>
      </c>
      <c r="J25" t="s">
        <v>432</v>
      </c>
      <c r="L25" s="1" t="s">
        <v>1127</v>
      </c>
      <c r="O25" t="s">
        <v>1117</v>
      </c>
      <c r="P25">
        <v>2</v>
      </c>
      <c r="Q25">
        <v>12</v>
      </c>
      <c r="R25">
        <v>1</v>
      </c>
      <c r="S25">
        <v>10</v>
      </c>
      <c r="U25" t="s">
        <v>1157</v>
      </c>
      <c r="V25">
        <v>70</v>
      </c>
      <c r="Y25">
        <v>0.21</v>
      </c>
      <c r="Z25">
        <v>100</v>
      </c>
      <c r="AA25">
        <v>0</v>
      </c>
      <c r="AB25">
        <v>430066</v>
      </c>
      <c r="AE25">
        <v>1</v>
      </c>
    </row>
    <row r="26" spans="1:32" x14ac:dyDescent="0.25">
      <c r="A26">
        <v>85</v>
      </c>
      <c r="B26" t="s">
        <v>440</v>
      </c>
      <c r="C26" t="s">
        <v>441</v>
      </c>
      <c r="D26" t="s">
        <v>1109</v>
      </c>
      <c r="E26" t="s">
        <v>442</v>
      </c>
      <c r="F26" t="s">
        <v>56</v>
      </c>
      <c r="G26" t="s">
        <v>41</v>
      </c>
      <c r="H26" t="s">
        <v>42</v>
      </c>
      <c r="I26" t="s">
        <v>1117</v>
      </c>
      <c r="J26" t="s">
        <v>443</v>
      </c>
      <c r="O26" t="s">
        <v>1117</v>
      </c>
      <c r="P26">
        <v>1</v>
      </c>
      <c r="Q26">
        <v>4</v>
      </c>
      <c r="S26">
        <v>10</v>
      </c>
      <c r="Y26">
        <v>0.21</v>
      </c>
      <c r="Z26">
        <v>0</v>
      </c>
      <c r="AA26">
        <v>0</v>
      </c>
      <c r="AB26">
        <v>430068</v>
      </c>
      <c r="AC26" t="s">
        <v>363</v>
      </c>
      <c r="AD26" t="s">
        <v>444</v>
      </c>
      <c r="AE26">
        <v>0</v>
      </c>
    </row>
    <row r="27" spans="1:32" x14ac:dyDescent="0.25">
      <c r="A27">
        <v>89</v>
      </c>
      <c r="B27" t="s">
        <v>460</v>
      </c>
      <c r="C27" t="s">
        <v>461</v>
      </c>
      <c r="D27" t="s">
        <v>1109</v>
      </c>
      <c r="E27" t="s">
        <v>1158</v>
      </c>
      <c r="F27" t="s">
        <v>463</v>
      </c>
      <c r="G27" t="s">
        <v>464</v>
      </c>
      <c r="H27" t="s">
        <v>42</v>
      </c>
      <c r="I27" t="s">
        <v>1117</v>
      </c>
      <c r="J27" t="s">
        <v>465</v>
      </c>
      <c r="L27" s="1" t="s">
        <v>1131</v>
      </c>
      <c r="O27" t="s">
        <v>1139</v>
      </c>
      <c r="P27">
        <v>2</v>
      </c>
      <c r="Q27">
        <v>3</v>
      </c>
      <c r="R27">
        <v>1</v>
      </c>
      <c r="S27">
        <v>10</v>
      </c>
      <c r="U27" t="s">
        <v>51</v>
      </c>
      <c r="V27">
        <v>465</v>
      </c>
      <c r="W27" t="s">
        <v>467</v>
      </c>
      <c r="X27">
        <v>48</v>
      </c>
      <c r="Y27">
        <v>0.21</v>
      </c>
      <c r="Z27">
        <v>100</v>
      </c>
      <c r="AA27">
        <v>0</v>
      </c>
      <c r="AB27">
        <v>430072</v>
      </c>
      <c r="AE27">
        <v>1</v>
      </c>
    </row>
    <row r="28" spans="1:32" x14ac:dyDescent="0.25">
      <c r="A28">
        <v>92</v>
      </c>
      <c r="B28" t="s">
        <v>478</v>
      </c>
      <c r="C28" t="s">
        <v>479</v>
      </c>
      <c r="D28" t="s">
        <v>1109</v>
      </c>
      <c r="E28" t="s">
        <v>480</v>
      </c>
      <c r="F28" t="s">
        <v>40</v>
      </c>
      <c r="G28" t="s">
        <v>431</v>
      </c>
      <c r="H28" t="s">
        <v>42</v>
      </c>
      <c r="I28" t="s">
        <v>1117</v>
      </c>
      <c r="J28" t="s">
        <v>481</v>
      </c>
      <c r="L28" t="s">
        <v>483</v>
      </c>
      <c r="O28" t="s">
        <v>1139</v>
      </c>
      <c r="P28">
        <v>2</v>
      </c>
      <c r="Q28">
        <v>1</v>
      </c>
      <c r="R28">
        <v>1</v>
      </c>
      <c r="S28">
        <v>10</v>
      </c>
      <c r="U28" t="s">
        <v>50</v>
      </c>
      <c r="V28">
        <v>250</v>
      </c>
      <c r="Y28">
        <v>0.21</v>
      </c>
      <c r="Z28">
        <v>100</v>
      </c>
      <c r="AA28">
        <v>0</v>
      </c>
      <c r="AB28">
        <v>430074</v>
      </c>
      <c r="AD28" t="s">
        <v>1159</v>
      </c>
      <c r="AE28">
        <v>1</v>
      </c>
    </row>
    <row r="29" spans="1:32" x14ac:dyDescent="0.25">
      <c r="A29">
        <v>96</v>
      </c>
      <c r="B29" t="s">
        <v>496</v>
      </c>
      <c r="C29" t="s">
        <v>497</v>
      </c>
      <c r="D29" t="s">
        <v>1109</v>
      </c>
      <c r="E29" t="s">
        <v>498</v>
      </c>
      <c r="F29" t="s">
        <v>499</v>
      </c>
      <c r="G29" t="s">
        <v>500</v>
      </c>
      <c r="H29" t="s">
        <v>42</v>
      </c>
      <c r="I29" t="s">
        <v>1117</v>
      </c>
      <c r="J29" t="s">
        <v>501</v>
      </c>
      <c r="L29" s="1" t="s">
        <v>1128</v>
      </c>
      <c r="O29" t="s">
        <v>1117</v>
      </c>
      <c r="P29">
        <v>1</v>
      </c>
      <c r="Q29">
        <v>3</v>
      </c>
      <c r="S29">
        <v>10</v>
      </c>
      <c r="Y29">
        <v>0.21</v>
      </c>
      <c r="Z29">
        <v>100</v>
      </c>
      <c r="AA29">
        <v>0</v>
      </c>
      <c r="AB29">
        <v>430077</v>
      </c>
      <c r="AD29" t="s">
        <v>444</v>
      </c>
      <c r="AE29">
        <v>0</v>
      </c>
    </row>
    <row r="30" spans="1:32" x14ac:dyDescent="0.25">
      <c r="A30">
        <v>99</v>
      </c>
      <c r="B30" t="s">
        <v>512</v>
      </c>
      <c r="C30" t="s">
        <v>513</v>
      </c>
      <c r="D30" t="s">
        <v>1109</v>
      </c>
      <c r="E30" t="s">
        <v>514</v>
      </c>
      <c r="F30" t="s">
        <v>311</v>
      </c>
      <c r="G30" t="s">
        <v>41</v>
      </c>
      <c r="H30" t="s">
        <v>42</v>
      </c>
      <c r="I30" t="s">
        <v>1117</v>
      </c>
      <c r="J30" t="s">
        <v>515</v>
      </c>
      <c r="O30" t="s">
        <v>1117</v>
      </c>
      <c r="P30">
        <v>2</v>
      </c>
      <c r="Q30">
        <v>1</v>
      </c>
      <c r="R30">
        <v>1</v>
      </c>
      <c r="S30">
        <v>10</v>
      </c>
      <c r="U30" t="s">
        <v>516</v>
      </c>
      <c r="V30">
        <v>0</v>
      </c>
      <c r="Y30">
        <v>0.21</v>
      </c>
      <c r="Z30">
        <v>0</v>
      </c>
      <c r="AA30">
        <v>100</v>
      </c>
      <c r="AB30">
        <v>430001</v>
      </c>
      <c r="AE30">
        <v>1</v>
      </c>
    </row>
    <row r="31" spans="1:32" x14ac:dyDescent="0.25">
      <c r="A31">
        <v>100</v>
      </c>
      <c r="B31" t="s">
        <v>517</v>
      </c>
      <c r="C31" t="s">
        <v>518</v>
      </c>
      <c r="D31" t="s">
        <v>1109</v>
      </c>
      <c r="E31" t="s">
        <v>519</v>
      </c>
      <c r="F31" t="s">
        <v>225</v>
      </c>
      <c r="G31" t="s">
        <v>487</v>
      </c>
      <c r="H31" t="s">
        <v>42</v>
      </c>
      <c r="I31" t="s">
        <v>1117</v>
      </c>
      <c r="J31" t="s">
        <v>520</v>
      </c>
      <c r="M31" t="s">
        <v>522</v>
      </c>
      <c r="O31" t="s">
        <v>1117</v>
      </c>
      <c r="P31">
        <v>1</v>
      </c>
      <c r="Q31">
        <v>1</v>
      </c>
      <c r="R31">
        <v>1</v>
      </c>
      <c r="S31">
        <v>10</v>
      </c>
      <c r="U31" t="s">
        <v>523</v>
      </c>
      <c r="V31">
        <v>550</v>
      </c>
      <c r="Y31">
        <v>0.21</v>
      </c>
      <c r="Z31">
        <v>0</v>
      </c>
      <c r="AA31">
        <v>100</v>
      </c>
      <c r="AB31">
        <v>430002</v>
      </c>
      <c r="AD31" t="s">
        <v>521</v>
      </c>
      <c r="AE31">
        <v>1</v>
      </c>
    </row>
    <row r="32" spans="1:32" x14ac:dyDescent="0.25">
      <c r="A32">
        <v>102</v>
      </c>
      <c r="B32" t="s">
        <v>528</v>
      </c>
      <c r="C32" t="s">
        <v>529</v>
      </c>
      <c r="D32" t="s">
        <v>1109</v>
      </c>
      <c r="E32" t="s">
        <v>530</v>
      </c>
      <c r="F32" t="s">
        <v>149</v>
      </c>
      <c r="G32" t="s">
        <v>41</v>
      </c>
      <c r="H32" t="s">
        <v>42</v>
      </c>
      <c r="I32" t="s">
        <v>1117</v>
      </c>
      <c r="J32" t="s">
        <v>531</v>
      </c>
      <c r="M32" t="s">
        <v>533</v>
      </c>
      <c r="O32" t="s">
        <v>1117</v>
      </c>
      <c r="P32">
        <v>1</v>
      </c>
      <c r="Q32">
        <v>1</v>
      </c>
      <c r="R32">
        <v>15</v>
      </c>
      <c r="S32">
        <v>25</v>
      </c>
      <c r="U32" t="s">
        <v>534</v>
      </c>
      <c r="V32">
        <v>550</v>
      </c>
      <c r="Y32">
        <v>0.21</v>
      </c>
      <c r="Z32">
        <v>0</v>
      </c>
      <c r="AA32">
        <v>100</v>
      </c>
      <c r="AB32">
        <v>430004</v>
      </c>
      <c r="AD32" t="s">
        <v>1160</v>
      </c>
      <c r="AE32">
        <v>1</v>
      </c>
    </row>
    <row r="33" spans="1:32" x14ac:dyDescent="0.25">
      <c r="A33">
        <v>107</v>
      </c>
      <c r="B33" t="s">
        <v>556</v>
      </c>
      <c r="C33" t="s">
        <v>557</v>
      </c>
      <c r="D33" t="s">
        <v>1110</v>
      </c>
      <c r="E33" t="s">
        <v>558</v>
      </c>
      <c r="F33" t="s">
        <v>559</v>
      </c>
      <c r="G33" t="s">
        <v>560</v>
      </c>
      <c r="H33" t="s">
        <v>42</v>
      </c>
      <c r="I33" t="s">
        <v>1117</v>
      </c>
      <c r="J33" t="s">
        <v>561</v>
      </c>
      <c r="O33" t="s">
        <v>1117</v>
      </c>
      <c r="P33">
        <v>2</v>
      </c>
      <c r="Q33">
        <v>3</v>
      </c>
      <c r="R33">
        <v>1</v>
      </c>
      <c r="S33">
        <v>10</v>
      </c>
      <c r="U33" t="s">
        <v>563</v>
      </c>
      <c r="V33">
        <v>100</v>
      </c>
      <c r="Y33">
        <v>0.21</v>
      </c>
      <c r="Z33">
        <v>0</v>
      </c>
      <c r="AA33">
        <v>100</v>
      </c>
      <c r="AB33">
        <v>430015</v>
      </c>
      <c r="AD33" t="s">
        <v>562</v>
      </c>
      <c r="AE33">
        <v>1</v>
      </c>
    </row>
    <row r="34" spans="1:32" x14ac:dyDescent="0.25">
      <c r="A34">
        <v>109</v>
      </c>
      <c r="B34" t="s">
        <v>571</v>
      </c>
      <c r="C34" t="s">
        <v>572</v>
      </c>
      <c r="D34" t="s">
        <v>1109</v>
      </c>
      <c r="E34" t="s">
        <v>573</v>
      </c>
      <c r="F34" t="s">
        <v>87</v>
      </c>
      <c r="G34" t="s">
        <v>41</v>
      </c>
      <c r="H34" t="s">
        <v>42</v>
      </c>
      <c r="I34" t="s">
        <v>1117</v>
      </c>
      <c r="J34" t="s">
        <v>574</v>
      </c>
      <c r="O34" t="s">
        <v>1117</v>
      </c>
      <c r="P34">
        <v>1</v>
      </c>
      <c r="Q34">
        <v>1</v>
      </c>
      <c r="R34">
        <v>1</v>
      </c>
      <c r="S34">
        <v>25</v>
      </c>
      <c r="U34" t="s">
        <v>50</v>
      </c>
      <c r="V34">
        <v>330</v>
      </c>
      <c r="Y34">
        <v>0.21</v>
      </c>
      <c r="Z34">
        <v>100</v>
      </c>
      <c r="AA34">
        <v>0</v>
      </c>
      <c r="AB34">
        <v>430018</v>
      </c>
      <c r="AD34" t="s">
        <v>1161</v>
      </c>
      <c r="AE34">
        <v>1</v>
      </c>
    </row>
    <row r="35" spans="1:32" x14ac:dyDescent="0.25">
      <c r="A35">
        <v>110</v>
      </c>
      <c r="B35" t="s">
        <v>576</v>
      </c>
      <c r="C35" t="s">
        <v>577</v>
      </c>
      <c r="D35" t="s">
        <v>1109</v>
      </c>
      <c r="E35" t="s">
        <v>573</v>
      </c>
      <c r="F35" t="s">
        <v>87</v>
      </c>
      <c r="G35" t="s">
        <v>41</v>
      </c>
      <c r="H35" t="s">
        <v>42</v>
      </c>
      <c r="I35" t="s">
        <v>1117</v>
      </c>
      <c r="J35" t="s">
        <v>578</v>
      </c>
      <c r="O35" t="s">
        <v>1117</v>
      </c>
      <c r="P35">
        <v>1</v>
      </c>
      <c r="Q35">
        <v>1</v>
      </c>
      <c r="R35">
        <v>1</v>
      </c>
      <c r="S35">
        <v>25</v>
      </c>
      <c r="U35" t="s">
        <v>50</v>
      </c>
      <c r="V35">
        <v>280</v>
      </c>
      <c r="Y35">
        <v>0.21</v>
      </c>
      <c r="Z35">
        <v>100</v>
      </c>
      <c r="AA35">
        <v>0</v>
      </c>
      <c r="AB35">
        <v>430025</v>
      </c>
      <c r="AD35" t="s">
        <v>1162</v>
      </c>
      <c r="AE35">
        <v>1</v>
      </c>
    </row>
    <row r="36" spans="1:32" x14ac:dyDescent="0.25">
      <c r="A36">
        <v>111</v>
      </c>
      <c r="B36" t="s">
        <v>580</v>
      </c>
      <c r="C36" t="s">
        <v>581</v>
      </c>
      <c r="D36" t="s">
        <v>1109</v>
      </c>
      <c r="E36" t="s">
        <v>573</v>
      </c>
      <c r="F36" t="s">
        <v>87</v>
      </c>
      <c r="G36" t="s">
        <v>41</v>
      </c>
      <c r="H36" t="s">
        <v>42</v>
      </c>
      <c r="I36" t="s">
        <v>1117</v>
      </c>
      <c r="J36" t="s">
        <v>582</v>
      </c>
      <c r="O36" t="s">
        <v>1117</v>
      </c>
      <c r="P36">
        <v>1</v>
      </c>
      <c r="Q36">
        <v>1</v>
      </c>
      <c r="R36">
        <v>1</v>
      </c>
      <c r="S36">
        <v>25</v>
      </c>
      <c r="U36" t="s">
        <v>50</v>
      </c>
      <c r="V36">
        <v>600</v>
      </c>
      <c r="Y36">
        <v>0.21</v>
      </c>
      <c r="Z36">
        <v>10</v>
      </c>
      <c r="AA36">
        <v>90</v>
      </c>
      <c r="AB36">
        <v>430027</v>
      </c>
      <c r="AD36" t="s">
        <v>1163</v>
      </c>
      <c r="AE36">
        <v>1</v>
      </c>
    </row>
    <row r="37" spans="1:32" x14ac:dyDescent="0.25">
      <c r="A37">
        <v>112</v>
      </c>
      <c r="B37" t="s">
        <v>584</v>
      </c>
      <c r="C37" t="s">
        <v>585</v>
      </c>
      <c r="D37" t="s">
        <v>1109</v>
      </c>
      <c r="E37" t="s">
        <v>573</v>
      </c>
      <c r="F37" t="s">
        <v>87</v>
      </c>
      <c r="G37" t="s">
        <v>41</v>
      </c>
      <c r="H37" t="s">
        <v>42</v>
      </c>
      <c r="I37" t="s">
        <v>1117</v>
      </c>
      <c r="J37" t="s">
        <v>586</v>
      </c>
      <c r="O37" t="s">
        <v>1117</v>
      </c>
      <c r="P37">
        <v>1</v>
      </c>
      <c r="Q37">
        <v>1</v>
      </c>
      <c r="R37">
        <v>1</v>
      </c>
      <c r="S37">
        <v>25</v>
      </c>
      <c r="U37" t="s">
        <v>50</v>
      </c>
      <c r="V37">
        <v>400</v>
      </c>
      <c r="Y37">
        <v>0.21</v>
      </c>
      <c r="Z37">
        <v>100</v>
      </c>
      <c r="AA37">
        <v>0</v>
      </c>
      <c r="AB37">
        <v>430026</v>
      </c>
      <c r="AD37" t="s">
        <v>1164</v>
      </c>
      <c r="AE37">
        <v>1</v>
      </c>
    </row>
    <row r="38" spans="1:32" x14ac:dyDescent="0.25">
      <c r="A38">
        <v>116</v>
      </c>
      <c r="B38" t="s">
        <v>607</v>
      </c>
      <c r="C38" t="s">
        <v>608</v>
      </c>
      <c r="D38" t="s">
        <v>1109</v>
      </c>
      <c r="E38" t="s">
        <v>1165</v>
      </c>
      <c r="F38" t="s">
        <v>56</v>
      </c>
      <c r="G38" t="s">
        <v>41</v>
      </c>
      <c r="H38" t="s">
        <v>42</v>
      </c>
      <c r="I38" t="s">
        <v>1117</v>
      </c>
      <c r="J38" t="s">
        <v>610</v>
      </c>
      <c r="L38" s="1" t="s">
        <v>1129</v>
      </c>
      <c r="O38" t="s">
        <v>1117</v>
      </c>
      <c r="P38">
        <v>2</v>
      </c>
      <c r="Q38">
        <v>3</v>
      </c>
      <c r="R38">
        <v>1</v>
      </c>
      <c r="S38">
        <v>10</v>
      </c>
      <c r="U38" t="s">
        <v>178</v>
      </c>
      <c r="V38">
        <v>350</v>
      </c>
      <c r="W38" t="s">
        <v>612</v>
      </c>
      <c r="X38">
        <v>100</v>
      </c>
      <c r="Y38">
        <v>0.21</v>
      </c>
      <c r="Z38">
        <v>100</v>
      </c>
      <c r="AA38">
        <v>0</v>
      </c>
      <c r="AB38">
        <v>430028</v>
      </c>
      <c r="AE38">
        <v>1</v>
      </c>
    </row>
    <row r="39" spans="1:32" x14ac:dyDescent="0.25">
      <c r="A39">
        <v>122</v>
      </c>
      <c r="B39" t="s">
        <v>633</v>
      </c>
      <c r="C39" t="s">
        <v>634</v>
      </c>
      <c r="D39" t="s">
        <v>1109</v>
      </c>
      <c r="E39" t="s">
        <v>635</v>
      </c>
      <c r="F39" t="s">
        <v>164</v>
      </c>
      <c r="G39" t="s">
        <v>41</v>
      </c>
      <c r="H39" t="s">
        <v>42</v>
      </c>
      <c r="I39" t="s">
        <v>1117</v>
      </c>
      <c r="J39" t="s">
        <v>636</v>
      </c>
      <c r="O39" t="s">
        <v>1117</v>
      </c>
      <c r="P39">
        <v>1</v>
      </c>
      <c r="Q39">
        <v>1</v>
      </c>
      <c r="R39">
        <v>1</v>
      </c>
      <c r="S39">
        <v>10</v>
      </c>
      <c r="U39" t="s">
        <v>50</v>
      </c>
      <c r="V39">
        <v>160</v>
      </c>
      <c r="Y39">
        <v>0.21</v>
      </c>
      <c r="Z39">
        <v>0</v>
      </c>
      <c r="AA39">
        <v>100</v>
      </c>
      <c r="AB39">
        <v>430034</v>
      </c>
      <c r="AD39" t="s">
        <v>637</v>
      </c>
      <c r="AE39">
        <v>1</v>
      </c>
    </row>
    <row r="40" spans="1:32" x14ac:dyDescent="0.25">
      <c r="A40">
        <v>123</v>
      </c>
      <c r="B40" t="s">
        <v>638</v>
      </c>
      <c r="C40" t="s">
        <v>639</v>
      </c>
      <c r="D40" t="s">
        <v>1109</v>
      </c>
      <c r="E40" t="s">
        <v>573</v>
      </c>
      <c r="F40" t="s">
        <v>87</v>
      </c>
      <c r="G40" t="s">
        <v>41</v>
      </c>
      <c r="H40" t="s">
        <v>42</v>
      </c>
      <c r="I40" t="s">
        <v>1117</v>
      </c>
      <c r="J40" t="s">
        <v>640</v>
      </c>
      <c r="O40" t="s">
        <v>1117</v>
      </c>
      <c r="P40">
        <v>1</v>
      </c>
      <c r="Q40">
        <v>1</v>
      </c>
      <c r="R40">
        <v>1</v>
      </c>
      <c r="S40">
        <v>25</v>
      </c>
      <c r="U40" t="s">
        <v>50</v>
      </c>
      <c r="V40">
        <v>600</v>
      </c>
      <c r="Y40">
        <v>0.21</v>
      </c>
      <c r="Z40">
        <v>100</v>
      </c>
      <c r="AA40">
        <v>0</v>
      </c>
      <c r="AB40">
        <v>430037</v>
      </c>
      <c r="AC40" t="s">
        <v>96</v>
      </c>
      <c r="AD40" t="s">
        <v>1166</v>
      </c>
      <c r="AE40">
        <v>1</v>
      </c>
    </row>
    <row r="41" spans="1:32" x14ac:dyDescent="0.25">
      <c r="A41">
        <v>125</v>
      </c>
      <c r="B41" t="s">
        <v>648</v>
      </c>
      <c r="C41" t="s">
        <v>649</v>
      </c>
      <c r="D41" t="s">
        <v>1109</v>
      </c>
      <c r="E41" t="s">
        <v>650</v>
      </c>
      <c r="F41" t="s">
        <v>87</v>
      </c>
      <c r="G41" t="s">
        <v>41</v>
      </c>
      <c r="H41" t="s">
        <v>42</v>
      </c>
      <c r="I41" t="s">
        <v>1117</v>
      </c>
      <c r="J41" t="s">
        <v>651</v>
      </c>
      <c r="O41" t="s">
        <v>1117</v>
      </c>
      <c r="P41">
        <v>1</v>
      </c>
      <c r="Q41">
        <v>1</v>
      </c>
      <c r="R41">
        <v>1</v>
      </c>
      <c r="S41">
        <v>25</v>
      </c>
      <c r="U41" t="s">
        <v>50</v>
      </c>
      <c r="V41">
        <v>600</v>
      </c>
      <c r="Y41">
        <v>0.21</v>
      </c>
      <c r="Z41">
        <v>100</v>
      </c>
      <c r="AA41">
        <v>0</v>
      </c>
      <c r="AB41">
        <v>430044</v>
      </c>
      <c r="AC41" t="s">
        <v>389</v>
      </c>
      <c r="AD41" t="s">
        <v>652</v>
      </c>
      <c r="AE41">
        <v>1</v>
      </c>
      <c r="AF41" t="s">
        <v>1167</v>
      </c>
    </row>
    <row r="42" spans="1:32" x14ac:dyDescent="0.25">
      <c r="A42">
        <v>126</v>
      </c>
      <c r="B42" t="s">
        <v>654</v>
      </c>
      <c r="C42" t="s">
        <v>655</v>
      </c>
      <c r="D42" t="s">
        <v>1109</v>
      </c>
      <c r="E42" t="s">
        <v>650</v>
      </c>
      <c r="F42" t="s">
        <v>87</v>
      </c>
      <c r="G42" t="s">
        <v>41</v>
      </c>
      <c r="H42" t="s">
        <v>42</v>
      </c>
      <c r="I42" t="s">
        <v>1117</v>
      </c>
      <c r="J42" t="s">
        <v>656</v>
      </c>
      <c r="O42" t="s">
        <v>1117</v>
      </c>
      <c r="P42">
        <v>1</v>
      </c>
      <c r="Q42">
        <v>1</v>
      </c>
      <c r="R42">
        <v>1</v>
      </c>
      <c r="S42">
        <v>25</v>
      </c>
      <c r="U42" t="s">
        <v>50</v>
      </c>
      <c r="V42">
        <v>600</v>
      </c>
      <c r="Y42">
        <v>0.21</v>
      </c>
      <c r="Z42">
        <v>100</v>
      </c>
      <c r="AA42">
        <v>0</v>
      </c>
      <c r="AB42">
        <v>430045</v>
      </c>
      <c r="AD42" t="s">
        <v>1168</v>
      </c>
      <c r="AE42">
        <v>1</v>
      </c>
    </row>
    <row r="43" spans="1:32" x14ac:dyDescent="0.25">
      <c r="A43">
        <v>127</v>
      </c>
      <c r="B43" t="s">
        <v>658</v>
      </c>
      <c r="C43" t="s">
        <v>659</v>
      </c>
      <c r="D43" t="s">
        <v>1110</v>
      </c>
      <c r="E43" t="s">
        <v>660</v>
      </c>
      <c r="F43" t="s">
        <v>661</v>
      </c>
      <c r="G43" t="s">
        <v>662</v>
      </c>
      <c r="H43" t="s">
        <v>387</v>
      </c>
      <c r="I43" t="s">
        <v>1117</v>
      </c>
      <c r="J43" t="s">
        <v>663</v>
      </c>
      <c r="L43" s="1" t="s">
        <v>1130</v>
      </c>
      <c r="O43" t="s">
        <v>1117</v>
      </c>
      <c r="P43">
        <v>1</v>
      </c>
      <c r="Q43">
        <v>3</v>
      </c>
      <c r="R43">
        <v>1</v>
      </c>
      <c r="S43">
        <v>10</v>
      </c>
      <c r="U43" t="s">
        <v>51</v>
      </c>
      <c r="V43">
        <v>180</v>
      </c>
      <c r="Y43">
        <v>0.21</v>
      </c>
      <c r="Z43">
        <v>100</v>
      </c>
      <c r="AA43">
        <v>0</v>
      </c>
      <c r="AB43">
        <v>430038</v>
      </c>
      <c r="AD43" t="s">
        <v>1169</v>
      </c>
      <c r="AE43">
        <v>0</v>
      </c>
    </row>
    <row r="44" spans="1:32" x14ac:dyDescent="0.25">
      <c r="A44">
        <v>128</v>
      </c>
      <c r="B44" t="s">
        <v>666</v>
      </c>
      <c r="C44" t="s">
        <v>667</v>
      </c>
      <c r="D44" t="s">
        <v>1109</v>
      </c>
      <c r="E44" t="s">
        <v>668</v>
      </c>
      <c r="F44" t="s">
        <v>56</v>
      </c>
      <c r="G44" t="s">
        <v>41</v>
      </c>
      <c r="H44" t="s">
        <v>42</v>
      </c>
      <c r="I44" t="s">
        <v>1117</v>
      </c>
      <c r="J44" t="s">
        <v>669</v>
      </c>
      <c r="O44" t="s">
        <v>672</v>
      </c>
      <c r="P44">
        <v>1</v>
      </c>
      <c r="Q44">
        <v>1</v>
      </c>
      <c r="R44">
        <v>1</v>
      </c>
      <c r="S44">
        <v>10</v>
      </c>
      <c r="U44" t="s">
        <v>673</v>
      </c>
      <c r="V44">
        <v>350</v>
      </c>
      <c r="Y44">
        <v>0.21</v>
      </c>
      <c r="Z44">
        <v>100</v>
      </c>
      <c r="AA44">
        <v>0</v>
      </c>
      <c r="AB44">
        <v>430046</v>
      </c>
      <c r="AC44" t="s">
        <v>670</v>
      </c>
      <c r="AD44" t="s">
        <v>671</v>
      </c>
      <c r="AE44">
        <v>1</v>
      </c>
    </row>
    <row r="45" spans="1:32" x14ac:dyDescent="0.25">
      <c r="A45">
        <v>129</v>
      </c>
      <c r="B45" t="s">
        <v>674</v>
      </c>
      <c r="C45" t="s">
        <v>675</v>
      </c>
      <c r="D45" t="s">
        <v>1109</v>
      </c>
      <c r="E45" t="s">
        <v>676</v>
      </c>
      <c r="F45" t="s">
        <v>87</v>
      </c>
      <c r="G45" t="s">
        <v>41</v>
      </c>
      <c r="H45" t="s">
        <v>42</v>
      </c>
      <c r="I45" t="s">
        <v>1117</v>
      </c>
      <c r="J45" t="s">
        <v>677</v>
      </c>
      <c r="L45" t="s">
        <v>679</v>
      </c>
      <c r="O45" t="s">
        <v>1139</v>
      </c>
      <c r="P45">
        <v>1</v>
      </c>
      <c r="Q45">
        <v>1</v>
      </c>
      <c r="R45">
        <v>1</v>
      </c>
      <c r="S45">
        <v>10</v>
      </c>
      <c r="U45" t="s">
        <v>50</v>
      </c>
      <c r="V45">
        <v>450</v>
      </c>
      <c r="Y45">
        <v>0.21</v>
      </c>
      <c r="Z45">
        <v>100</v>
      </c>
      <c r="AA45">
        <v>0</v>
      </c>
      <c r="AB45">
        <v>430047</v>
      </c>
      <c r="AD45" t="s">
        <v>1170</v>
      </c>
      <c r="AE45">
        <v>1</v>
      </c>
    </row>
    <row r="46" spans="1:32" x14ac:dyDescent="0.25">
      <c r="A46">
        <v>133</v>
      </c>
      <c r="B46" t="s">
        <v>690</v>
      </c>
      <c r="C46" t="s">
        <v>691</v>
      </c>
      <c r="D46" t="s">
        <v>1109</v>
      </c>
      <c r="E46" t="s">
        <v>692</v>
      </c>
      <c r="F46" t="s">
        <v>693</v>
      </c>
      <c r="G46" t="s">
        <v>694</v>
      </c>
      <c r="H46" t="s">
        <v>351</v>
      </c>
      <c r="I46" t="s">
        <v>1117</v>
      </c>
      <c r="J46" t="s">
        <v>695</v>
      </c>
      <c r="O46" t="s">
        <v>1117</v>
      </c>
      <c r="P46">
        <v>1</v>
      </c>
      <c r="Q46">
        <v>1</v>
      </c>
      <c r="R46">
        <v>1</v>
      </c>
      <c r="S46">
        <v>10</v>
      </c>
      <c r="U46" t="s">
        <v>50</v>
      </c>
      <c r="V46">
        <v>350</v>
      </c>
      <c r="Y46">
        <v>0.21</v>
      </c>
      <c r="Z46">
        <v>10</v>
      </c>
      <c r="AA46">
        <v>90</v>
      </c>
      <c r="AB46">
        <v>430070</v>
      </c>
      <c r="AD46" t="s">
        <v>1171</v>
      </c>
      <c r="AE46">
        <v>1</v>
      </c>
    </row>
    <row r="47" spans="1:32" x14ac:dyDescent="0.25">
      <c r="A47">
        <v>135</v>
      </c>
      <c r="B47" t="s">
        <v>697</v>
      </c>
      <c r="C47" t="s">
        <v>698</v>
      </c>
      <c r="D47" t="s">
        <v>1109</v>
      </c>
      <c r="E47" t="s">
        <v>699</v>
      </c>
      <c r="F47" t="s">
        <v>700</v>
      </c>
      <c r="G47" t="s">
        <v>701</v>
      </c>
      <c r="H47" t="s">
        <v>42</v>
      </c>
      <c r="I47" t="s">
        <v>1117</v>
      </c>
      <c r="J47" t="s">
        <v>702</v>
      </c>
      <c r="L47" s="1" t="s">
        <v>704</v>
      </c>
      <c r="M47" t="s">
        <v>705</v>
      </c>
      <c r="O47" t="s">
        <v>1117</v>
      </c>
      <c r="P47">
        <v>1</v>
      </c>
      <c r="Q47">
        <v>1</v>
      </c>
      <c r="R47">
        <v>1</v>
      </c>
      <c r="S47">
        <v>10</v>
      </c>
      <c r="U47" t="s">
        <v>706</v>
      </c>
      <c r="V47">
        <v>135</v>
      </c>
      <c r="W47" t="s">
        <v>707</v>
      </c>
      <c r="X47">
        <v>60</v>
      </c>
      <c r="Y47">
        <v>0.21</v>
      </c>
      <c r="Z47">
        <v>100</v>
      </c>
      <c r="AA47">
        <v>0</v>
      </c>
      <c r="AB47">
        <v>430081</v>
      </c>
      <c r="AD47" t="s">
        <v>1172</v>
      </c>
      <c r="AE47">
        <v>1</v>
      </c>
    </row>
    <row r="48" spans="1:32" x14ac:dyDescent="0.25">
      <c r="A48">
        <v>138</v>
      </c>
      <c r="B48" t="s">
        <v>712</v>
      </c>
      <c r="C48" t="s">
        <v>713</v>
      </c>
      <c r="D48" t="s">
        <v>1109</v>
      </c>
      <c r="E48" t="s">
        <v>714</v>
      </c>
      <c r="F48" t="s">
        <v>715</v>
      </c>
      <c r="G48" t="s">
        <v>94</v>
      </c>
      <c r="H48" t="s">
        <v>42</v>
      </c>
      <c r="I48" t="s">
        <v>1117</v>
      </c>
      <c r="J48" t="s">
        <v>716</v>
      </c>
      <c r="L48" s="1" t="s">
        <v>1132</v>
      </c>
      <c r="O48" t="s">
        <v>672</v>
      </c>
      <c r="P48">
        <v>1</v>
      </c>
      <c r="Q48">
        <v>1</v>
      </c>
      <c r="R48">
        <v>1</v>
      </c>
      <c r="S48">
        <v>10</v>
      </c>
      <c r="U48" t="s">
        <v>719</v>
      </c>
      <c r="V48">
        <v>350</v>
      </c>
      <c r="W48" t="s">
        <v>720</v>
      </c>
      <c r="X48">
        <v>75</v>
      </c>
      <c r="Y48">
        <v>0.21</v>
      </c>
      <c r="Z48">
        <v>94.11</v>
      </c>
      <c r="AA48">
        <v>5.89</v>
      </c>
      <c r="AB48">
        <v>430083</v>
      </c>
      <c r="AD48" t="s">
        <v>1173</v>
      </c>
      <c r="AE48">
        <v>1</v>
      </c>
    </row>
    <row r="49" spans="1:32" x14ac:dyDescent="0.25">
      <c r="A49">
        <v>140</v>
      </c>
      <c r="B49" t="s">
        <v>721</v>
      </c>
      <c r="C49" t="s">
        <v>722</v>
      </c>
      <c r="D49" t="s">
        <v>1109</v>
      </c>
      <c r="E49" t="s">
        <v>723</v>
      </c>
      <c r="F49" t="s">
        <v>192</v>
      </c>
      <c r="G49" t="s">
        <v>41</v>
      </c>
      <c r="H49" t="s">
        <v>42</v>
      </c>
      <c r="I49" t="s">
        <v>1117</v>
      </c>
      <c r="J49" t="s">
        <v>1174</v>
      </c>
      <c r="O49" t="s">
        <v>1117</v>
      </c>
      <c r="P49">
        <v>2</v>
      </c>
      <c r="Q49">
        <v>1</v>
      </c>
      <c r="R49">
        <v>1</v>
      </c>
      <c r="S49">
        <v>10</v>
      </c>
      <c r="U49" t="s">
        <v>725</v>
      </c>
      <c r="V49">
        <v>650</v>
      </c>
      <c r="Y49">
        <v>0.21</v>
      </c>
      <c r="Z49">
        <v>0</v>
      </c>
      <c r="AA49">
        <v>100</v>
      </c>
      <c r="AB49">
        <v>430084</v>
      </c>
      <c r="AE49">
        <v>1</v>
      </c>
    </row>
    <row r="50" spans="1:32" x14ac:dyDescent="0.25">
      <c r="A50">
        <v>143</v>
      </c>
      <c r="B50" t="s">
        <v>732</v>
      </c>
      <c r="C50" t="s">
        <v>733</v>
      </c>
      <c r="D50" t="s">
        <v>1110</v>
      </c>
      <c r="E50" t="s">
        <v>734</v>
      </c>
      <c r="F50">
        <v>800.21</v>
      </c>
      <c r="G50" t="s">
        <v>41</v>
      </c>
      <c r="H50" t="s">
        <v>42</v>
      </c>
      <c r="I50" t="s">
        <v>1117</v>
      </c>
      <c r="J50" t="s">
        <v>735</v>
      </c>
      <c r="O50" t="s">
        <v>1117</v>
      </c>
      <c r="P50">
        <v>1</v>
      </c>
      <c r="Q50">
        <v>3</v>
      </c>
      <c r="R50">
        <v>1</v>
      </c>
      <c r="S50">
        <v>25</v>
      </c>
      <c r="U50" t="s">
        <v>737</v>
      </c>
      <c r="V50">
        <v>100</v>
      </c>
      <c r="Y50">
        <v>0.21</v>
      </c>
      <c r="Z50">
        <v>0</v>
      </c>
      <c r="AA50">
        <v>100</v>
      </c>
      <c r="AB50">
        <v>430089</v>
      </c>
      <c r="AD50" t="s">
        <v>736</v>
      </c>
      <c r="AE50">
        <v>1</v>
      </c>
    </row>
    <row r="51" spans="1:32" x14ac:dyDescent="0.25">
      <c r="A51">
        <v>147</v>
      </c>
      <c r="B51" t="s">
        <v>743</v>
      </c>
      <c r="C51" t="s">
        <v>744</v>
      </c>
      <c r="D51" t="s">
        <v>1109</v>
      </c>
      <c r="E51" t="s">
        <v>745</v>
      </c>
      <c r="F51" t="s">
        <v>746</v>
      </c>
      <c r="G51" t="s">
        <v>747</v>
      </c>
      <c r="H51" t="s">
        <v>42</v>
      </c>
      <c r="I51" t="s">
        <v>1117</v>
      </c>
      <c r="J51" t="s">
        <v>748</v>
      </c>
      <c r="L51" t="s">
        <v>750</v>
      </c>
      <c r="O51" t="s">
        <v>1117</v>
      </c>
      <c r="P51">
        <v>1</v>
      </c>
      <c r="Q51">
        <v>3</v>
      </c>
      <c r="R51">
        <v>1</v>
      </c>
      <c r="S51">
        <v>10</v>
      </c>
      <c r="U51" t="s">
        <v>751</v>
      </c>
      <c r="V51">
        <v>350</v>
      </c>
      <c r="Y51">
        <v>0.21</v>
      </c>
      <c r="Z51">
        <v>100</v>
      </c>
      <c r="AA51">
        <v>0</v>
      </c>
      <c r="AB51">
        <v>430087</v>
      </c>
      <c r="AD51" t="s">
        <v>1175</v>
      </c>
      <c r="AE51">
        <v>1</v>
      </c>
    </row>
    <row r="52" spans="1:32" x14ac:dyDescent="0.25">
      <c r="A52">
        <v>148</v>
      </c>
      <c r="B52" t="s">
        <v>752</v>
      </c>
      <c r="C52" t="s">
        <v>753</v>
      </c>
      <c r="D52" t="s">
        <v>1109</v>
      </c>
      <c r="I52" t="s">
        <v>1117</v>
      </c>
      <c r="J52" t="s">
        <v>256</v>
      </c>
      <c r="O52" t="s">
        <v>1117</v>
      </c>
      <c r="P52">
        <v>2</v>
      </c>
      <c r="Q52">
        <v>3</v>
      </c>
      <c r="R52">
        <v>1</v>
      </c>
      <c r="S52">
        <v>10</v>
      </c>
      <c r="U52" t="s">
        <v>754</v>
      </c>
      <c r="V52">
        <v>110</v>
      </c>
      <c r="W52" t="s">
        <v>259</v>
      </c>
      <c r="X52">
        <v>150</v>
      </c>
      <c r="Y52">
        <v>0.21</v>
      </c>
      <c r="Z52">
        <v>100</v>
      </c>
      <c r="AA52">
        <v>0</v>
      </c>
      <c r="AB52">
        <v>430032</v>
      </c>
      <c r="AD52" t="s">
        <v>1150</v>
      </c>
      <c r="AE52">
        <v>1</v>
      </c>
    </row>
    <row r="53" spans="1:32" x14ac:dyDescent="0.25">
      <c r="A53">
        <v>150</v>
      </c>
      <c r="B53" t="s">
        <v>755</v>
      </c>
      <c r="C53" t="s">
        <v>756</v>
      </c>
      <c r="D53" t="s">
        <v>1109</v>
      </c>
      <c r="I53" t="s">
        <v>1117</v>
      </c>
      <c r="J53" t="s">
        <v>757</v>
      </c>
      <c r="O53" t="s">
        <v>1117</v>
      </c>
      <c r="P53">
        <v>4</v>
      </c>
      <c r="Q53">
        <v>12</v>
      </c>
      <c r="R53">
        <v>1</v>
      </c>
      <c r="S53">
        <v>10</v>
      </c>
      <c r="Y53">
        <v>0.21</v>
      </c>
      <c r="Z53">
        <v>100</v>
      </c>
      <c r="AA53">
        <v>0</v>
      </c>
      <c r="AC53" t="s">
        <v>670</v>
      </c>
      <c r="AD53" t="s">
        <v>758</v>
      </c>
      <c r="AE53">
        <v>1</v>
      </c>
      <c r="AF53" t="s">
        <v>759</v>
      </c>
    </row>
    <row r="54" spans="1:32" x14ac:dyDescent="0.25">
      <c r="A54">
        <v>151</v>
      </c>
      <c r="B54" t="s">
        <v>760</v>
      </c>
      <c r="C54" t="s">
        <v>760</v>
      </c>
      <c r="D54" t="s">
        <v>1110</v>
      </c>
      <c r="E54" t="s">
        <v>761</v>
      </c>
      <c r="F54">
        <v>820.21</v>
      </c>
      <c r="G54" t="s">
        <v>94</v>
      </c>
      <c r="H54" t="s">
        <v>42</v>
      </c>
      <c r="I54" t="s">
        <v>1117</v>
      </c>
      <c r="J54" t="s">
        <v>762</v>
      </c>
      <c r="O54" t="s">
        <v>1117</v>
      </c>
      <c r="P54">
        <v>4</v>
      </c>
      <c r="Q54">
        <v>3</v>
      </c>
      <c r="R54">
        <v>1</v>
      </c>
      <c r="S54">
        <v>10</v>
      </c>
      <c r="Y54">
        <v>0.21</v>
      </c>
      <c r="Z54">
        <v>100</v>
      </c>
      <c r="AA54">
        <v>0</v>
      </c>
      <c r="AB54">
        <v>430117</v>
      </c>
      <c r="AC54" t="s">
        <v>763</v>
      </c>
      <c r="AD54" t="s">
        <v>1176</v>
      </c>
      <c r="AE54">
        <v>1</v>
      </c>
    </row>
    <row r="55" spans="1:32" x14ac:dyDescent="0.25">
      <c r="A55">
        <v>154</v>
      </c>
      <c r="B55" t="s">
        <v>778</v>
      </c>
      <c r="C55" t="s">
        <v>779</v>
      </c>
      <c r="D55" t="s">
        <v>1109</v>
      </c>
      <c r="E55" t="s">
        <v>780</v>
      </c>
      <c r="F55">
        <v>820.21</v>
      </c>
      <c r="G55" t="s">
        <v>94</v>
      </c>
      <c r="H55" t="s">
        <v>42</v>
      </c>
      <c r="I55" t="s">
        <v>1117</v>
      </c>
      <c r="J55" t="s">
        <v>781</v>
      </c>
      <c r="K55" t="s">
        <v>782</v>
      </c>
      <c r="M55" t="s">
        <v>784</v>
      </c>
      <c r="O55" t="s">
        <v>1139</v>
      </c>
      <c r="P55">
        <v>1</v>
      </c>
      <c r="Q55">
        <v>1</v>
      </c>
      <c r="R55">
        <v>1</v>
      </c>
      <c r="S55">
        <v>10</v>
      </c>
      <c r="U55" t="s">
        <v>786</v>
      </c>
      <c r="V55">
        <v>20</v>
      </c>
      <c r="W55" t="s">
        <v>787</v>
      </c>
      <c r="X55">
        <v>48.76</v>
      </c>
      <c r="Y55">
        <v>0.21</v>
      </c>
      <c r="Z55">
        <v>100</v>
      </c>
      <c r="AA55">
        <v>0</v>
      </c>
      <c r="AB55">
        <v>430110</v>
      </c>
      <c r="AC55" t="s">
        <v>45</v>
      </c>
      <c r="AD55" t="s">
        <v>783</v>
      </c>
      <c r="AE55">
        <v>1</v>
      </c>
      <c r="AF55" t="s">
        <v>785</v>
      </c>
    </row>
    <row r="56" spans="1:32" x14ac:dyDescent="0.25">
      <c r="A56">
        <v>155</v>
      </c>
      <c r="B56" t="s">
        <v>788</v>
      </c>
      <c r="C56" t="s">
        <v>789</v>
      </c>
      <c r="D56" t="s">
        <v>1110</v>
      </c>
      <c r="E56" t="s">
        <v>790</v>
      </c>
      <c r="F56" t="s">
        <v>791</v>
      </c>
      <c r="G56" t="s">
        <v>363</v>
      </c>
      <c r="H56" t="s">
        <v>42</v>
      </c>
      <c r="I56" t="s">
        <v>1117</v>
      </c>
      <c r="J56" t="s">
        <v>792</v>
      </c>
      <c r="M56" t="s">
        <v>795</v>
      </c>
      <c r="O56" t="s">
        <v>1117</v>
      </c>
      <c r="P56">
        <v>1</v>
      </c>
      <c r="Q56">
        <v>1</v>
      </c>
      <c r="R56">
        <v>1</v>
      </c>
      <c r="S56">
        <v>10</v>
      </c>
      <c r="U56" t="s">
        <v>725</v>
      </c>
      <c r="V56">
        <v>135</v>
      </c>
      <c r="W56" t="s">
        <v>797</v>
      </c>
      <c r="X56">
        <v>40</v>
      </c>
      <c r="Y56">
        <v>0.21</v>
      </c>
      <c r="Z56">
        <v>100</v>
      </c>
      <c r="AA56">
        <v>0</v>
      </c>
      <c r="AB56">
        <v>430088</v>
      </c>
      <c r="AC56" t="s">
        <v>793</v>
      </c>
      <c r="AD56" t="s">
        <v>1177</v>
      </c>
      <c r="AE56">
        <v>1</v>
      </c>
      <c r="AF56" t="s">
        <v>796</v>
      </c>
    </row>
    <row r="57" spans="1:32" x14ac:dyDescent="0.25">
      <c r="A57">
        <v>156</v>
      </c>
      <c r="B57" t="s">
        <v>798</v>
      </c>
      <c r="C57" t="s">
        <v>799</v>
      </c>
      <c r="D57" t="s">
        <v>1109</v>
      </c>
      <c r="E57" t="s">
        <v>800</v>
      </c>
      <c r="F57" t="s">
        <v>380</v>
      </c>
      <c r="G57" t="s">
        <v>41</v>
      </c>
      <c r="H57" t="s">
        <v>42</v>
      </c>
      <c r="I57" t="s">
        <v>1117</v>
      </c>
      <c r="J57" t="s">
        <v>801</v>
      </c>
      <c r="L57" s="1" t="s">
        <v>993</v>
      </c>
      <c r="O57" t="s">
        <v>1117</v>
      </c>
      <c r="P57">
        <v>2</v>
      </c>
      <c r="Q57">
        <v>12</v>
      </c>
      <c r="R57">
        <v>1</v>
      </c>
      <c r="S57">
        <v>10</v>
      </c>
      <c r="U57" t="s">
        <v>803</v>
      </c>
      <c r="V57">
        <v>50</v>
      </c>
      <c r="Y57">
        <v>0.21</v>
      </c>
      <c r="Z57">
        <v>100</v>
      </c>
      <c r="AA57">
        <v>0</v>
      </c>
      <c r="AB57">
        <v>430109</v>
      </c>
      <c r="AE57">
        <v>1</v>
      </c>
    </row>
    <row r="58" spans="1:32" x14ac:dyDescent="0.25">
      <c r="A58">
        <v>160</v>
      </c>
      <c r="B58" t="s">
        <v>822</v>
      </c>
      <c r="C58" t="s">
        <v>823</v>
      </c>
      <c r="D58" t="s">
        <v>1110</v>
      </c>
      <c r="E58" t="s">
        <v>824</v>
      </c>
      <c r="F58" t="s">
        <v>171</v>
      </c>
      <c r="G58" t="s">
        <v>825</v>
      </c>
      <c r="H58" t="s">
        <v>173</v>
      </c>
      <c r="I58" t="s">
        <v>1117</v>
      </c>
      <c r="J58" t="s">
        <v>826</v>
      </c>
      <c r="M58" t="s">
        <v>827</v>
      </c>
      <c r="O58" t="s">
        <v>1117</v>
      </c>
      <c r="P58">
        <v>4</v>
      </c>
      <c r="Q58">
        <v>3</v>
      </c>
      <c r="S58">
        <v>10</v>
      </c>
      <c r="Y58">
        <v>0.21</v>
      </c>
      <c r="Z58">
        <v>100</v>
      </c>
      <c r="AA58">
        <v>0</v>
      </c>
      <c r="AE58">
        <v>1</v>
      </c>
      <c r="AF58" t="s">
        <v>828</v>
      </c>
    </row>
    <row r="59" spans="1:32" x14ac:dyDescent="0.25">
      <c r="A59">
        <v>161</v>
      </c>
      <c r="B59" t="s">
        <v>829</v>
      </c>
      <c r="C59" t="s">
        <v>830</v>
      </c>
      <c r="D59" t="s">
        <v>1109</v>
      </c>
      <c r="E59" t="s">
        <v>831</v>
      </c>
      <c r="F59">
        <v>820.21</v>
      </c>
      <c r="G59" t="s">
        <v>94</v>
      </c>
      <c r="H59" t="s">
        <v>42</v>
      </c>
      <c r="I59" t="s">
        <v>1117</v>
      </c>
      <c r="J59" t="s">
        <v>832</v>
      </c>
      <c r="L59" t="s">
        <v>834</v>
      </c>
      <c r="M59" t="s">
        <v>834</v>
      </c>
      <c r="O59" t="s">
        <v>1117</v>
      </c>
      <c r="P59">
        <v>1</v>
      </c>
      <c r="Q59">
        <v>3</v>
      </c>
      <c r="R59">
        <v>1</v>
      </c>
      <c r="S59">
        <v>10</v>
      </c>
      <c r="U59" t="s">
        <v>835</v>
      </c>
      <c r="V59">
        <v>300</v>
      </c>
      <c r="W59" t="s">
        <v>836</v>
      </c>
      <c r="X59">
        <v>75</v>
      </c>
      <c r="Y59">
        <v>0.21</v>
      </c>
      <c r="Z59">
        <v>100</v>
      </c>
      <c r="AA59">
        <v>0</v>
      </c>
      <c r="AB59">
        <v>430094</v>
      </c>
      <c r="AD59" t="s">
        <v>833</v>
      </c>
      <c r="AE59">
        <v>1</v>
      </c>
    </row>
    <row r="60" spans="1:32" x14ac:dyDescent="0.25">
      <c r="A60">
        <v>162</v>
      </c>
      <c r="B60" t="s">
        <v>837</v>
      </c>
      <c r="C60" t="s">
        <v>838</v>
      </c>
      <c r="D60" t="s">
        <v>1109</v>
      </c>
      <c r="E60" t="s">
        <v>839</v>
      </c>
      <c r="F60" t="s">
        <v>87</v>
      </c>
      <c r="G60" t="s">
        <v>41</v>
      </c>
      <c r="H60" t="s">
        <v>42</v>
      </c>
      <c r="I60" t="s">
        <v>1117</v>
      </c>
      <c r="J60" t="s">
        <v>840</v>
      </c>
      <c r="O60" t="s">
        <v>1117</v>
      </c>
      <c r="P60">
        <v>1</v>
      </c>
      <c r="Q60">
        <v>1</v>
      </c>
      <c r="R60">
        <v>1</v>
      </c>
      <c r="S60">
        <v>10</v>
      </c>
      <c r="U60" t="s">
        <v>842</v>
      </c>
      <c r="V60">
        <v>600</v>
      </c>
      <c r="Y60">
        <v>0.21</v>
      </c>
      <c r="Z60">
        <v>100</v>
      </c>
      <c r="AA60">
        <v>0</v>
      </c>
      <c r="AB60">
        <v>430093</v>
      </c>
      <c r="AC60" t="s">
        <v>96</v>
      </c>
      <c r="AD60" t="s">
        <v>1178</v>
      </c>
      <c r="AE60">
        <v>1</v>
      </c>
    </row>
    <row r="61" spans="1:32" x14ac:dyDescent="0.25">
      <c r="A61">
        <v>163</v>
      </c>
      <c r="B61" t="s">
        <v>843</v>
      </c>
      <c r="C61" t="s">
        <v>844</v>
      </c>
      <c r="D61" t="s">
        <v>1109</v>
      </c>
      <c r="E61" t="s">
        <v>845</v>
      </c>
      <c r="F61" t="s">
        <v>93</v>
      </c>
      <c r="G61" t="s">
        <v>94</v>
      </c>
      <c r="H61" t="s">
        <v>42</v>
      </c>
      <c r="I61" t="s">
        <v>1117</v>
      </c>
      <c r="J61" t="s">
        <v>846</v>
      </c>
      <c r="M61" t="s">
        <v>848</v>
      </c>
      <c r="O61" t="s">
        <v>1117</v>
      </c>
      <c r="P61">
        <v>2</v>
      </c>
      <c r="Q61">
        <v>1</v>
      </c>
      <c r="R61">
        <v>1</v>
      </c>
      <c r="S61">
        <v>10</v>
      </c>
      <c r="U61" t="s">
        <v>849</v>
      </c>
      <c r="V61">
        <v>250</v>
      </c>
      <c r="W61" t="s">
        <v>850</v>
      </c>
      <c r="X61">
        <v>36</v>
      </c>
      <c r="Y61">
        <v>0.21</v>
      </c>
      <c r="Z61">
        <v>100</v>
      </c>
      <c r="AA61">
        <v>0</v>
      </c>
      <c r="AB61">
        <v>430092</v>
      </c>
      <c r="AD61" t="s">
        <v>847</v>
      </c>
      <c r="AE61">
        <v>1</v>
      </c>
      <c r="AF61" t="s">
        <v>848</v>
      </c>
    </row>
    <row r="62" spans="1:32" x14ac:dyDescent="0.25">
      <c r="A62">
        <v>168</v>
      </c>
      <c r="B62" t="s">
        <v>866</v>
      </c>
      <c r="C62" t="s">
        <v>867</v>
      </c>
      <c r="D62" t="s">
        <v>1110</v>
      </c>
      <c r="E62" t="s">
        <v>868</v>
      </c>
      <c r="F62" t="s">
        <v>492</v>
      </c>
      <c r="G62" t="s">
        <v>41</v>
      </c>
      <c r="H62" t="s">
        <v>42</v>
      </c>
      <c r="I62" t="s">
        <v>1117</v>
      </c>
      <c r="J62" t="s">
        <v>869</v>
      </c>
      <c r="M62" t="s">
        <v>60</v>
      </c>
      <c r="O62" t="s">
        <v>1117</v>
      </c>
      <c r="P62">
        <v>1</v>
      </c>
      <c r="Q62">
        <v>3</v>
      </c>
      <c r="R62">
        <v>1</v>
      </c>
      <c r="S62">
        <v>10</v>
      </c>
      <c r="U62" t="s">
        <v>871</v>
      </c>
      <c r="V62">
        <v>190</v>
      </c>
      <c r="Y62">
        <v>0.21</v>
      </c>
      <c r="Z62">
        <v>100</v>
      </c>
      <c r="AA62">
        <v>0</v>
      </c>
      <c r="AB62">
        <v>430097</v>
      </c>
      <c r="AD62" t="s">
        <v>1179</v>
      </c>
      <c r="AE62">
        <v>1</v>
      </c>
    </row>
    <row r="63" spans="1:32" x14ac:dyDescent="0.25">
      <c r="A63">
        <v>170</v>
      </c>
      <c r="B63" t="s">
        <v>872</v>
      </c>
      <c r="C63" t="s">
        <v>873</v>
      </c>
      <c r="D63" t="s">
        <v>1110</v>
      </c>
      <c r="E63" t="s">
        <v>874</v>
      </c>
      <c r="F63" t="s">
        <v>875</v>
      </c>
      <c r="G63" t="s">
        <v>876</v>
      </c>
      <c r="H63" t="s">
        <v>42</v>
      </c>
      <c r="I63" t="s">
        <v>1117</v>
      </c>
      <c r="J63" t="s">
        <v>1180</v>
      </c>
      <c r="O63" t="s">
        <v>1117</v>
      </c>
      <c r="P63">
        <v>2</v>
      </c>
      <c r="Q63">
        <v>3</v>
      </c>
      <c r="R63">
        <v>1</v>
      </c>
      <c r="S63">
        <v>10</v>
      </c>
      <c r="U63" t="s">
        <v>878</v>
      </c>
      <c r="V63">
        <v>100</v>
      </c>
      <c r="Y63">
        <v>0.21</v>
      </c>
      <c r="Z63">
        <v>0</v>
      </c>
      <c r="AA63">
        <v>100</v>
      </c>
      <c r="AB63">
        <v>430098</v>
      </c>
      <c r="AE63">
        <v>1</v>
      </c>
    </row>
    <row r="64" spans="1:32" x14ac:dyDescent="0.25">
      <c r="A64">
        <v>176</v>
      </c>
      <c r="B64" t="s">
        <v>896</v>
      </c>
      <c r="C64" t="s">
        <v>897</v>
      </c>
      <c r="D64" t="s">
        <v>1109</v>
      </c>
      <c r="E64" t="s">
        <v>898</v>
      </c>
      <c r="F64" t="s">
        <v>311</v>
      </c>
      <c r="G64" t="s">
        <v>41</v>
      </c>
      <c r="H64" t="s">
        <v>42</v>
      </c>
      <c r="I64" t="s">
        <v>1117</v>
      </c>
      <c r="J64" t="s">
        <v>899</v>
      </c>
      <c r="M64" t="s">
        <v>900</v>
      </c>
      <c r="O64" t="s">
        <v>1117</v>
      </c>
      <c r="P64">
        <v>2</v>
      </c>
      <c r="Q64">
        <v>12</v>
      </c>
      <c r="S64">
        <v>10</v>
      </c>
      <c r="Y64">
        <v>0.21</v>
      </c>
      <c r="Z64">
        <v>100</v>
      </c>
      <c r="AA64">
        <v>0</v>
      </c>
      <c r="AB64">
        <v>430100</v>
      </c>
      <c r="AE64">
        <v>1</v>
      </c>
    </row>
    <row r="65" spans="1:32" x14ac:dyDescent="0.25">
      <c r="A65">
        <v>177</v>
      </c>
      <c r="B65" t="s">
        <v>901</v>
      </c>
      <c r="C65" t="s">
        <v>902</v>
      </c>
      <c r="D65" t="s">
        <v>1109</v>
      </c>
      <c r="E65" t="s">
        <v>650</v>
      </c>
      <c r="F65" t="s">
        <v>87</v>
      </c>
      <c r="G65" t="s">
        <v>41</v>
      </c>
      <c r="H65" t="s">
        <v>42</v>
      </c>
      <c r="I65" t="s">
        <v>1117</v>
      </c>
      <c r="J65" t="s">
        <v>903</v>
      </c>
      <c r="O65" t="s">
        <v>1117</v>
      </c>
      <c r="P65">
        <v>1</v>
      </c>
      <c r="Q65">
        <v>1</v>
      </c>
      <c r="R65">
        <v>1</v>
      </c>
      <c r="S65">
        <v>25</v>
      </c>
      <c r="U65" t="s">
        <v>842</v>
      </c>
      <c r="V65">
        <v>150</v>
      </c>
      <c r="Y65">
        <v>0.21</v>
      </c>
      <c r="Z65">
        <v>100</v>
      </c>
      <c r="AA65">
        <v>0</v>
      </c>
      <c r="AB65">
        <v>430101</v>
      </c>
      <c r="AC65" t="s">
        <v>96</v>
      </c>
      <c r="AD65" t="s">
        <v>1181</v>
      </c>
      <c r="AE65">
        <v>1</v>
      </c>
    </row>
    <row r="66" spans="1:32" x14ac:dyDescent="0.25">
      <c r="A66">
        <v>180</v>
      </c>
      <c r="B66" t="s">
        <v>906</v>
      </c>
      <c r="C66" t="s">
        <v>907</v>
      </c>
      <c r="D66" t="s">
        <v>1109</v>
      </c>
      <c r="E66" t="s">
        <v>908</v>
      </c>
      <c r="F66" t="s">
        <v>56</v>
      </c>
      <c r="G66" t="s">
        <v>909</v>
      </c>
      <c r="H66" t="s">
        <v>42</v>
      </c>
      <c r="I66" t="s">
        <v>1117</v>
      </c>
      <c r="J66" t="s">
        <v>910</v>
      </c>
      <c r="O66" t="s">
        <v>1117</v>
      </c>
      <c r="P66">
        <v>2</v>
      </c>
      <c r="Q66">
        <v>12</v>
      </c>
      <c r="R66">
        <v>1</v>
      </c>
      <c r="S66">
        <v>10</v>
      </c>
      <c r="Y66">
        <v>0.21</v>
      </c>
      <c r="Z66">
        <v>100</v>
      </c>
      <c r="AA66">
        <v>0</v>
      </c>
      <c r="AB66">
        <v>430102</v>
      </c>
      <c r="AE66">
        <v>1</v>
      </c>
    </row>
    <row r="67" spans="1:32" x14ac:dyDescent="0.25">
      <c r="A67">
        <v>181</v>
      </c>
      <c r="B67" t="s">
        <v>911</v>
      </c>
      <c r="C67" t="s">
        <v>912</v>
      </c>
      <c r="D67" t="s">
        <v>1110</v>
      </c>
      <c r="E67" t="s">
        <v>913</v>
      </c>
      <c r="F67" t="s">
        <v>93</v>
      </c>
      <c r="G67" t="s">
        <v>94</v>
      </c>
      <c r="H67" t="s">
        <v>42</v>
      </c>
      <c r="I67" t="s">
        <v>1117</v>
      </c>
      <c r="J67" t="s">
        <v>914</v>
      </c>
      <c r="O67" t="s">
        <v>1117</v>
      </c>
      <c r="P67">
        <v>3</v>
      </c>
      <c r="Q67">
        <v>3</v>
      </c>
      <c r="S67">
        <v>10</v>
      </c>
      <c r="Y67">
        <v>0.21</v>
      </c>
      <c r="Z67">
        <v>100</v>
      </c>
      <c r="AA67">
        <v>0</v>
      </c>
      <c r="AB67">
        <v>410018</v>
      </c>
      <c r="AC67" t="s">
        <v>915</v>
      </c>
      <c r="AD67" t="s">
        <v>916</v>
      </c>
      <c r="AE67">
        <v>1</v>
      </c>
    </row>
    <row r="68" spans="1:32" x14ac:dyDescent="0.25">
      <c r="A68">
        <v>183</v>
      </c>
      <c r="B68" t="s">
        <v>926</v>
      </c>
      <c r="C68" t="s">
        <v>927</v>
      </c>
      <c r="D68" t="s">
        <v>1109</v>
      </c>
      <c r="E68" t="s">
        <v>928</v>
      </c>
      <c r="F68" t="s">
        <v>56</v>
      </c>
      <c r="G68" t="s">
        <v>41</v>
      </c>
      <c r="H68" t="s">
        <v>42</v>
      </c>
      <c r="I68" t="s">
        <v>1117</v>
      </c>
      <c r="J68" t="s">
        <v>929</v>
      </c>
      <c r="O68" t="s">
        <v>672</v>
      </c>
      <c r="P68">
        <v>3</v>
      </c>
      <c r="Q68">
        <v>6</v>
      </c>
      <c r="R68">
        <v>1</v>
      </c>
      <c r="S68">
        <v>10</v>
      </c>
      <c r="Y68">
        <v>0.21</v>
      </c>
      <c r="Z68">
        <v>100</v>
      </c>
      <c r="AA68">
        <v>0</v>
      </c>
      <c r="AB68">
        <v>430103</v>
      </c>
      <c r="AE68">
        <v>1</v>
      </c>
      <c r="AF68" t="s">
        <v>930</v>
      </c>
    </row>
    <row r="69" spans="1:32" x14ac:dyDescent="0.25">
      <c r="A69">
        <v>184</v>
      </c>
      <c r="B69" t="s">
        <v>931</v>
      </c>
      <c r="C69" t="s">
        <v>932</v>
      </c>
      <c r="D69" t="s">
        <v>1109</v>
      </c>
      <c r="E69" t="s">
        <v>933</v>
      </c>
      <c r="F69" t="s">
        <v>87</v>
      </c>
      <c r="G69" t="s">
        <v>41</v>
      </c>
      <c r="H69" t="s">
        <v>42</v>
      </c>
      <c r="I69" t="s">
        <v>1117</v>
      </c>
      <c r="J69" t="s">
        <v>934</v>
      </c>
      <c r="L69" t="s">
        <v>679</v>
      </c>
      <c r="M69" t="s">
        <v>936</v>
      </c>
      <c r="O69" t="s">
        <v>1117</v>
      </c>
      <c r="P69">
        <v>1</v>
      </c>
      <c r="Q69">
        <v>3</v>
      </c>
      <c r="R69">
        <v>1</v>
      </c>
      <c r="S69">
        <v>10</v>
      </c>
      <c r="U69" t="s">
        <v>51</v>
      </c>
      <c r="V69">
        <v>370</v>
      </c>
      <c r="W69" t="s">
        <v>937</v>
      </c>
      <c r="X69">
        <v>60</v>
      </c>
      <c r="Y69">
        <v>0.21</v>
      </c>
      <c r="Z69">
        <v>100</v>
      </c>
      <c r="AA69">
        <v>0</v>
      </c>
      <c r="AB69">
        <v>430104</v>
      </c>
      <c r="AD69" t="s">
        <v>935</v>
      </c>
      <c r="AE69">
        <v>1</v>
      </c>
    </row>
    <row r="70" spans="1:32" x14ac:dyDescent="0.25">
      <c r="A70">
        <v>185</v>
      </c>
      <c r="B70" t="s">
        <v>938</v>
      </c>
      <c r="C70" t="s">
        <v>939</v>
      </c>
      <c r="D70" t="s">
        <v>1110</v>
      </c>
      <c r="E70" t="s">
        <v>940</v>
      </c>
      <c r="F70" t="s">
        <v>149</v>
      </c>
      <c r="G70" t="s">
        <v>41</v>
      </c>
      <c r="H70" t="s">
        <v>42</v>
      </c>
      <c r="I70" t="s">
        <v>1117</v>
      </c>
      <c r="J70" t="s">
        <v>941</v>
      </c>
      <c r="O70" t="s">
        <v>1117</v>
      </c>
      <c r="P70">
        <v>1</v>
      </c>
      <c r="Q70">
        <v>3</v>
      </c>
      <c r="S70">
        <v>10</v>
      </c>
      <c r="U70" t="s">
        <v>751</v>
      </c>
      <c r="V70">
        <v>390</v>
      </c>
      <c r="Y70">
        <v>0.21</v>
      </c>
      <c r="Z70">
        <v>100</v>
      </c>
      <c r="AA70">
        <v>0</v>
      </c>
      <c r="AB70">
        <v>430111</v>
      </c>
      <c r="AC70" t="s">
        <v>942</v>
      </c>
      <c r="AD70" t="s">
        <v>943</v>
      </c>
      <c r="AE70">
        <v>1</v>
      </c>
    </row>
    <row r="71" spans="1:32" x14ac:dyDescent="0.25">
      <c r="A71">
        <v>187</v>
      </c>
      <c r="B71" t="s">
        <v>944</v>
      </c>
      <c r="C71" t="s">
        <v>945</v>
      </c>
      <c r="D71" t="s">
        <v>1110</v>
      </c>
      <c r="E71" t="s">
        <v>946</v>
      </c>
      <c r="F71" t="s">
        <v>164</v>
      </c>
      <c r="G71" t="s">
        <v>41</v>
      </c>
      <c r="H71" t="s">
        <v>42</v>
      </c>
      <c r="I71" t="s">
        <v>1117</v>
      </c>
      <c r="J71" t="s">
        <v>947</v>
      </c>
      <c r="L71" t="s">
        <v>948</v>
      </c>
      <c r="O71" t="s">
        <v>1117</v>
      </c>
      <c r="P71">
        <v>4</v>
      </c>
      <c r="Q71">
        <v>3</v>
      </c>
      <c r="S71">
        <v>10</v>
      </c>
      <c r="Y71">
        <v>0.21</v>
      </c>
      <c r="Z71">
        <v>100</v>
      </c>
      <c r="AA71">
        <v>0</v>
      </c>
      <c r="AE71">
        <v>1</v>
      </c>
    </row>
    <row r="72" spans="1:32" x14ac:dyDescent="0.25">
      <c r="A72">
        <v>193</v>
      </c>
      <c r="B72" t="s">
        <v>965</v>
      </c>
      <c r="C72" t="s">
        <v>966</v>
      </c>
      <c r="D72" t="s">
        <v>1109</v>
      </c>
      <c r="E72" t="s">
        <v>967</v>
      </c>
      <c r="F72" t="s">
        <v>213</v>
      </c>
      <c r="G72" t="s">
        <v>41</v>
      </c>
      <c r="H72" t="s">
        <v>42</v>
      </c>
      <c r="I72" t="s">
        <v>1117</v>
      </c>
      <c r="J72" t="s">
        <v>968</v>
      </c>
      <c r="L72" t="s">
        <v>970</v>
      </c>
      <c r="O72" t="s">
        <v>672</v>
      </c>
      <c r="P72">
        <v>1</v>
      </c>
      <c r="Q72">
        <v>1</v>
      </c>
      <c r="R72">
        <v>1</v>
      </c>
      <c r="S72">
        <v>10</v>
      </c>
      <c r="U72" t="s">
        <v>673</v>
      </c>
      <c r="V72">
        <v>100</v>
      </c>
      <c r="Y72">
        <v>0.21</v>
      </c>
      <c r="Z72">
        <v>100</v>
      </c>
      <c r="AA72">
        <v>0</v>
      </c>
      <c r="AB72">
        <v>430105</v>
      </c>
      <c r="AC72" t="s">
        <v>96</v>
      </c>
      <c r="AD72" t="s">
        <v>1182</v>
      </c>
      <c r="AE72">
        <v>1</v>
      </c>
    </row>
    <row r="73" spans="1:32" x14ac:dyDescent="0.25">
      <c r="A73">
        <v>1200</v>
      </c>
      <c r="B73" t="s">
        <v>979</v>
      </c>
      <c r="C73" t="s">
        <v>979</v>
      </c>
      <c r="D73" t="s">
        <v>1110</v>
      </c>
      <c r="E73" t="s">
        <v>980</v>
      </c>
      <c r="F73" t="s">
        <v>164</v>
      </c>
      <c r="G73" t="s">
        <v>41</v>
      </c>
      <c r="H73" t="s">
        <v>42</v>
      </c>
      <c r="I73" t="s">
        <v>1117</v>
      </c>
      <c r="J73" t="s">
        <v>981</v>
      </c>
      <c r="O73" t="s">
        <v>1117</v>
      </c>
      <c r="P73">
        <v>1</v>
      </c>
      <c r="Q73">
        <v>3</v>
      </c>
      <c r="S73">
        <v>10</v>
      </c>
      <c r="U73" t="s">
        <v>178</v>
      </c>
      <c r="V73">
        <v>250</v>
      </c>
      <c r="Y73">
        <v>0.21</v>
      </c>
      <c r="Z73">
        <v>100</v>
      </c>
      <c r="AA73">
        <v>0</v>
      </c>
      <c r="AB73">
        <v>430107</v>
      </c>
      <c r="AC73" t="s">
        <v>264</v>
      </c>
      <c r="AD73" t="s">
        <v>265</v>
      </c>
      <c r="AE73">
        <v>1</v>
      </c>
    </row>
    <row r="74" spans="1:32" x14ac:dyDescent="0.25">
      <c r="A74">
        <v>0.21990000000000001</v>
      </c>
      <c r="B74" t="s">
        <v>982</v>
      </c>
      <c r="C74" t="s">
        <v>983</v>
      </c>
      <c r="D74" t="s">
        <v>1110</v>
      </c>
      <c r="E74" t="s">
        <v>984</v>
      </c>
      <c r="F74" t="s">
        <v>864</v>
      </c>
      <c r="G74" t="s">
        <v>41</v>
      </c>
      <c r="H74" t="s">
        <v>42</v>
      </c>
      <c r="I74" t="s">
        <v>1117</v>
      </c>
      <c r="J74" t="s">
        <v>985</v>
      </c>
      <c r="L74" s="1" t="s">
        <v>989</v>
      </c>
      <c r="M74" t="s">
        <v>989</v>
      </c>
      <c r="P74">
        <v>2</v>
      </c>
      <c r="Q74">
        <v>3</v>
      </c>
      <c r="S74">
        <v>10</v>
      </c>
      <c r="U74" t="s">
        <v>751</v>
      </c>
      <c r="V74">
        <v>195</v>
      </c>
      <c r="Y74">
        <v>0.21</v>
      </c>
      <c r="Z74">
        <v>100</v>
      </c>
      <c r="AA74">
        <v>0</v>
      </c>
      <c r="AB74">
        <v>430108</v>
      </c>
      <c r="AC74" t="s">
        <v>986</v>
      </c>
      <c r="AD74" t="s">
        <v>1183</v>
      </c>
      <c r="AE74">
        <v>1</v>
      </c>
      <c r="AF74" t="s">
        <v>1184</v>
      </c>
    </row>
    <row r="75" spans="1:32" x14ac:dyDescent="0.25">
      <c r="A75">
        <v>2203</v>
      </c>
      <c r="B75" t="s">
        <v>994</v>
      </c>
      <c r="C75" t="s">
        <v>995</v>
      </c>
      <c r="D75" t="s">
        <v>1109</v>
      </c>
      <c r="E75" t="s">
        <v>996</v>
      </c>
      <c r="F75" t="s">
        <v>418</v>
      </c>
      <c r="G75" t="s">
        <v>41</v>
      </c>
      <c r="H75" t="s">
        <v>42</v>
      </c>
      <c r="I75" t="s">
        <v>1117</v>
      </c>
      <c r="J75" t="s">
        <v>997</v>
      </c>
      <c r="L75" t="s">
        <v>998</v>
      </c>
      <c r="M75" t="s">
        <v>998</v>
      </c>
      <c r="P75">
        <v>2</v>
      </c>
      <c r="Q75">
        <v>3</v>
      </c>
      <c r="S75">
        <v>10</v>
      </c>
      <c r="U75" t="s">
        <v>751</v>
      </c>
      <c r="V75">
        <v>525</v>
      </c>
      <c r="Y75">
        <v>0.21</v>
      </c>
      <c r="Z75">
        <v>100</v>
      </c>
      <c r="AA75">
        <v>0</v>
      </c>
      <c r="AB75">
        <v>430112</v>
      </c>
      <c r="AC75" t="s">
        <v>141</v>
      </c>
      <c r="AE75">
        <v>1</v>
      </c>
    </row>
    <row r="76" spans="1:32" x14ac:dyDescent="0.25">
      <c r="A76">
        <v>20.213999999999999</v>
      </c>
      <c r="B76" t="s">
        <v>1033</v>
      </c>
      <c r="C76" t="s">
        <v>1034</v>
      </c>
      <c r="D76" t="s">
        <v>1110</v>
      </c>
      <c r="E76" t="s">
        <v>1035</v>
      </c>
      <c r="F76" t="s">
        <v>1036</v>
      </c>
      <c r="G76" t="s">
        <v>1037</v>
      </c>
      <c r="H76" t="s">
        <v>139</v>
      </c>
      <c r="I76" t="s">
        <v>1117</v>
      </c>
      <c r="J76" t="s">
        <v>1038</v>
      </c>
      <c r="M76" t="s">
        <v>1040</v>
      </c>
      <c r="P76">
        <v>1</v>
      </c>
      <c r="Q76">
        <v>3</v>
      </c>
      <c r="S76">
        <v>10</v>
      </c>
      <c r="U76" t="s">
        <v>178</v>
      </c>
      <c r="V76">
        <v>0.21</v>
      </c>
      <c r="Y76">
        <v>0.21</v>
      </c>
      <c r="Z76">
        <v>100</v>
      </c>
      <c r="AA76">
        <v>0</v>
      </c>
      <c r="AB76">
        <v>430120</v>
      </c>
      <c r="AD76" t="s">
        <v>1185</v>
      </c>
      <c r="AE76">
        <v>1</v>
      </c>
      <c r="AF76" s="5" t="s">
        <v>1186</v>
      </c>
    </row>
    <row r="77" spans="1:32" x14ac:dyDescent="0.25">
      <c r="A77">
        <v>20.216999999999999</v>
      </c>
      <c r="B77" t="s">
        <v>1045</v>
      </c>
      <c r="C77" t="s">
        <v>1045</v>
      </c>
      <c r="D77" t="s">
        <v>1110</v>
      </c>
      <c r="E77" t="s">
        <v>1046</v>
      </c>
      <c r="F77" t="s">
        <v>186</v>
      </c>
      <c r="G77" t="s">
        <v>187</v>
      </c>
      <c r="H77" t="s">
        <v>42</v>
      </c>
      <c r="I77" t="s">
        <v>1117</v>
      </c>
      <c r="J77" t="s">
        <v>1047</v>
      </c>
      <c r="M77" t="s">
        <v>1049</v>
      </c>
      <c r="P77">
        <v>2</v>
      </c>
      <c r="Q77">
        <v>3</v>
      </c>
      <c r="S77">
        <v>10</v>
      </c>
      <c r="U77" t="s">
        <v>1051</v>
      </c>
      <c r="V77">
        <v>0.21</v>
      </c>
      <c r="Y77">
        <v>0.21</v>
      </c>
      <c r="Z77">
        <v>100</v>
      </c>
      <c r="AA77">
        <v>0</v>
      </c>
      <c r="AB77">
        <v>430126</v>
      </c>
      <c r="AD77" t="s">
        <v>1048</v>
      </c>
      <c r="AE77">
        <v>1</v>
      </c>
      <c r="AF77" t="s">
        <v>1050</v>
      </c>
    </row>
    <row r="78" spans="1:32" x14ac:dyDescent="0.25">
      <c r="A78">
        <v>20.218</v>
      </c>
      <c r="B78" t="s">
        <v>1052</v>
      </c>
      <c r="C78" t="s">
        <v>1052</v>
      </c>
      <c r="D78" t="s">
        <v>1110</v>
      </c>
      <c r="E78" t="s">
        <v>1053</v>
      </c>
      <c r="F78" t="s">
        <v>1054</v>
      </c>
      <c r="G78" t="s">
        <v>1055</v>
      </c>
      <c r="H78" t="s">
        <v>42</v>
      </c>
      <c r="I78" t="s">
        <v>1117</v>
      </c>
      <c r="J78" t="s">
        <v>1056</v>
      </c>
      <c r="P78">
        <v>1</v>
      </c>
      <c r="Q78">
        <v>3</v>
      </c>
      <c r="R78">
        <v>1</v>
      </c>
      <c r="S78">
        <v>10</v>
      </c>
      <c r="U78" t="s">
        <v>751</v>
      </c>
      <c r="V78">
        <v>85</v>
      </c>
      <c r="Y78">
        <v>0.21</v>
      </c>
      <c r="Z78">
        <v>100</v>
      </c>
      <c r="AA78">
        <v>0</v>
      </c>
      <c r="AB78">
        <v>430125</v>
      </c>
      <c r="AD78" t="s">
        <v>1057</v>
      </c>
      <c r="AE78">
        <v>1</v>
      </c>
    </row>
    <row r="79" spans="1:32" x14ac:dyDescent="0.25">
      <c r="A79">
        <v>20.219000000000001</v>
      </c>
      <c r="B79" t="s">
        <v>1058</v>
      </c>
      <c r="C79" t="s">
        <v>1058</v>
      </c>
      <c r="D79" t="s">
        <v>1110</v>
      </c>
      <c r="E79" t="s">
        <v>1059</v>
      </c>
      <c r="F79" t="s">
        <v>68</v>
      </c>
      <c r="G79" t="s">
        <v>41</v>
      </c>
      <c r="H79" t="s">
        <v>42</v>
      </c>
      <c r="I79" t="s">
        <v>1117</v>
      </c>
      <c r="J79" t="s">
        <v>1060</v>
      </c>
      <c r="M79" t="s">
        <v>1061</v>
      </c>
      <c r="P79">
        <v>2</v>
      </c>
      <c r="Q79">
        <v>3</v>
      </c>
      <c r="R79">
        <v>1</v>
      </c>
      <c r="S79">
        <v>10</v>
      </c>
      <c r="U79" t="s">
        <v>178</v>
      </c>
      <c r="V79">
        <v>160</v>
      </c>
      <c r="Y79">
        <v>0.21</v>
      </c>
      <c r="Z79">
        <v>100</v>
      </c>
      <c r="AA79">
        <v>0</v>
      </c>
      <c r="AB79">
        <v>430122</v>
      </c>
      <c r="AE79">
        <v>1</v>
      </c>
    </row>
    <row r="80" spans="1:32" x14ac:dyDescent="0.25">
      <c r="A80">
        <v>2220</v>
      </c>
      <c r="B80" t="s">
        <v>1062</v>
      </c>
      <c r="C80" t="s">
        <v>1063</v>
      </c>
      <c r="D80" t="s">
        <v>1110</v>
      </c>
      <c r="E80" t="s">
        <v>1064</v>
      </c>
      <c r="F80" t="s">
        <v>791</v>
      </c>
      <c r="G80" t="s">
        <v>363</v>
      </c>
      <c r="H80" t="s">
        <v>42</v>
      </c>
      <c r="I80" t="s">
        <v>1117</v>
      </c>
      <c r="J80" t="s">
        <v>1065</v>
      </c>
      <c r="M80" t="s">
        <v>1066</v>
      </c>
      <c r="P80">
        <v>2</v>
      </c>
      <c r="Q80">
        <v>3</v>
      </c>
      <c r="R80">
        <v>1</v>
      </c>
      <c r="S80">
        <v>10</v>
      </c>
      <c r="Y80">
        <v>0.21</v>
      </c>
      <c r="Z80">
        <v>100</v>
      </c>
      <c r="AA80">
        <v>0</v>
      </c>
      <c r="AB80">
        <v>430114</v>
      </c>
      <c r="AE80">
        <v>1</v>
      </c>
    </row>
    <row r="81" spans="1:32" x14ac:dyDescent="0.25">
      <c r="A81">
        <v>2222</v>
      </c>
      <c r="B81" t="s">
        <v>1067</v>
      </c>
      <c r="C81" t="s">
        <v>1068</v>
      </c>
      <c r="D81" t="s">
        <v>1109</v>
      </c>
      <c r="E81" t="s">
        <v>1069</v>
      </c>
      <c r="F81" t="s">
        <v>87</v>
      </c>
      <c r="G81" t="s">
        <v>41</v>
      </c>
      <c r="H81" t="s">
        <v>42</v>
      </c>
      <c r="I81" t="s">
        <v>1117</v>
      </c>
      <c r="J81" t="s">
        <v>1187</v>
      </c>
      <c r="P81">
        <v>1</v>
      </c>
      <c r="Q81">
        <v>1</v>
      </c>
      <c r="R81">
        <v>1</v>
      </c>
      <c r="S81">
        <v>25</v>
      </c>
      <c r="U81" t="s">
        <v>50</v>
      </c>
      <c r="V81">
        <v>600</v>
      </c>
      <c r="Y81">
        <v>0.21</v>
      </c>
      <c r="Z81">
        <v>100</v>
      </c>
      <c r="AA81">
        <v>0</v>
      </c>
      <c r="AB81">
        <v>430119</v>
      </c>
      <c r="AC81" t="s">
        <v>1016</v>
      </c>
      <c r="AD81" t="s">
        <v>1071</v>
      </c>
      <c r="AE81">
        <v>1</v>
      </c>
    </row>
    <row r="82" spans="1:32" x14ac:dyDescent="0.25">
      <c r="A82">
        <v>2225</v>
      </c>
      <c r="B82" t="s">
        <v>1072</v>
      </c>
      <c r="C82" t="s">
        <v>1072</v>
      </c>
      <c r="D82" t="s">
        <v>1109</v>
      </c>
      <c r="I82" t="s">
        <v>1117</v>
      </c>
      <c r="P82">
        <v>2</v>
      </c>
      <c r="Q82">
        <v>1</v>
      </c>
      <c r="R82">
        <v>1</v>
      </c>
      <c r="S82">
        <v>10</v>
      </c>
      <c r="U82" t="s">
        <v>725</v>
      </c>
      <c r="V82">
        <v>160</v>
      </c>
      <c r="Y82">
        <v>0.21</v>
      </c>
      <c r="Z82">
        <v>100</v>
      </c>
      <c r="AA82">
        <v>0</v>
      </c>
      <c r="AE82">
        <v>1</v>
      </c>
    </row>
    <row r="83" spans="1:32" x14ac:dyDescent="0.25">
      <c r="A83">
        <v>2227</v>
      </c>
      <c r="B83" t="s">
        <v>1078</v>
      </c>
      <c r="C83" t="s">
        <v>1079</v>
      </c>
      <c r="D83" t="s">
        <v>1109</v>
      </c>
      <c r="E83" t="s">
        <v>1080</v>
      </c>
      <c r="F83" t="s">
        <v>1081</v>
      </c>
      <c r="G83" t="s">
        <v>1082</v>
      </c>
      <c r="H83" t="s">
        <v>42</v>
      </c>
      <c r="I83" t="s">
        <v>1117</v>
      </c>
      <c r="J83" t="s">
        <v>1083</v>
      </c>
      <c r="M83" t="s">
        <v>1084</v>
      </c>
      <c r="P83">
        <v>2</v>
      </c>
      <c r="Q83">
        <v>1</v>
      </c>
      <c r="S83">
        <v>10</v>
      </c>
      <c r="U83" t="s">
        <v>725</v>
      </c>
      <c r="V83">
        <v>220</v>
      </c>
      <c r="Y83">
        <v>0.21</v>
      </c>
      <c r="Z83">
        <v>100</v>
      </c>
      <c r="AA83">
        <v>0</v>
      </c>
      <c r="AE83">
        <v>1</v>
      </c>
      <c r="AF83" t="s">
        <v>1085</v>
      </c>
    </row>
    <row r="84" spans="1:32" x14ac:dyDescent="0.25">
      <c r="A84">
        <v>2228</v>
      </c>
      <c r="B84" t="s">
        <v>1086</v>
      </c>
      <c r="C84" t="s">
        <v>1086</v>
      </c>
      <c r="D84" t="s">
        <v>1110</v>
      </c>
      <c r="E84" t="s">
        <v>1087</v>
      </c>
      <c r="F84" t="s">
        <v>746</v>
      </c>
      <c r="G84" t="s">
        <v>500</v>
      </c>
      <c r="H84" t="s">
        <v>42</v>
      </c>
      <c r="I84" t="s">
        <v>1117</v>
      </c>
      <c r="J84" t="s">
        <v>1088</v>
      </c>
      <c r="M84" t="s">
        <v>834</v>
      </c>
      <c r="P84">
        <v>4</v>
      </c>
      <c r="Q84">
        <v>12</v>
      </c>
      <c r="S84">
        <v>10</v>
      </c>
      <c r="Y84">
        <v>0.21</v>
      </c>
      <c r="Z84">
        <v>100</v>
      </c>
      <c r="AA84">
        <v>0</v>
      </c>
      <c r="AE84">
        <v>1</v>
      </c>
    </row>
    <row r="85" spans="1:32" x14ac:dyDescent="0.25">
      <c r="A85">
        <v>2229</v>
      </c>
      <c r="B85" t="s">
        <v>1089</v>
      </c>
      <c r="C85" t="s">
        <v>1090</v>
      </c>
      <c r="D85" t="s">
        <v>1109</v>
      </c>
      <c r="E85" t="s">
        <v>1091</v>
      </c>
      <c r="F85" t="s">
        <v>213</v>
      </c>
      <c r="G85" t="s">
        <v>41</v>
      </c>
      <c r="H85" t="s">
        <v>42</v>
      </c>
      <c r="I85" t="s">
        <v>1117</v>
      </c>
      <c r="J85" t="s">
        <v>1092</v>
      </c>
      <c r="P85">
        <v>2</v>
      </c>
      <c r="Q85">
        <v>1</v>
      </c>
      <c r="R85">
        <v>30</v>
      </c>
      <c r="S85">
        <v>10</v>
      </c>
      <c r="U85" t="s">
        <v>1093</v>
      </c>
      <c r="V85">
        <v>1400</v>
      </c>
      <c r="W85" t="s">
        <v>1094</v>
      </c>
      <c r="Y85">
        <v>0.21</v>
      </c>
      <c r="Z85">
        <v>100</v>
      </c>
      <c r="AA85">
        <v>0</v>
      </c>
      <c r="AB85">
        <v>43010.21</v>
      </c>
      <c r="AE85">
        <v>1</v>
      </c>
    </row>
    <row r="86" spans="1:32" x14ac:dyDescent="0.25">
      <c r="A86">
        <v>2230</v>
      </c>
      <c r="B86" t="s">
        <v>1095</v>
      </c>
      <c r="C86" t="s">
        <v>1096</v>
      </c>
      <c r="D86" t="s">
        <v>1109</v>
      </c>
      <c r="E86" t="s">
        <v>1097</v>
      </c>
      <c r="F86" t="s">
        <v>1098</v>
      </c>
      <c r="G86" t="s">
        <v>41</v>
      </c>
      <c r="H86" t="s">
        <v>42</v>
      </c>
      <c r="I86" t="s">
        <v>1117</v>
      </c>
      <c r="J86" t="s">
        <v>1099</v>
      </c>
      <c r="L86" s="1" t="s">
        <v>1133</v>
      </c>
      <c r="M86" t="s">
        <v>1101</v>
      </c>
      <c r="P86">
        <v>2</v>
      </c>
      <c r="Q86">
        <v>1</v>
      </c>
      <c r="R86">
        <v>1</v>
      </c>
      <c r="S86">
        <v>10</v>
      </c>
      <c r="U86" t="s">
        <v>1102</v>
      </c>
      <c r="V86">
        <v>140</v>
      </c>
      <c r="Y86">
        <v>0.21</v>
      </c>
      <c r="Z86">
        <v>100</v>
      </c>
      <c r="AA86">
        <v>0</v>
      </c>
      <c r="AB86">
        <v>430123</v>
      </c>
      <c r="AE86">
        <v>1</v>
      </c>
    </row>
    <row r="87" spans="1:32" x14ac:dyDescent="0.25">
      <c r="A87">
        <v>2231</v>
      </c>
      <c r="B87" t="s">
        <v>1103</v>
      </c>
      <c r="C87" t="s">
        <v>1103</v>
      </c>
      <c r="D87" t="s">
        <v>1110</v>
      </c>
      <c r="E87" t="s">
        <v>1104</v>
      </c>
      <c r="F87" t="s">
        <v>864</v>
      </c>
      <c r="G87" t="s">
        <v>41</v>
      </c>
      <c r="H87" t="s">
        <v>42</v>
      </c>
      <c r="I87" t="s">
        <v>1117</v>
      </c>
      <c r="J87" t="s">
        <v>1105</v>
      </c>
      <c r="P87">
        <v>2</v>
      </c>
      <c r="Q87">
        <v>12</v>
      </c>
      <c r="S87">
        <v>10</v>
      </c>
      <c r="Y87">
        <v>0.21</v>
      </c>
      <c r="Z87">
        <v>100</v>
      </c>
      <c r="AA87">
        <v>0</v>
      </c>
      <c r="AB87">
        <v>430124</v>
      </c>
      <c r="AE87">
        <v>1</v>
      </c>
    </row>
  </sheetData>
  <hyperlinks>
    <hyperlink ref="L3" r:id="rId1" xr:uid="{838433B2-204E-4C0E-B543-A72C55E13B5D}"/>
    <hyperlink ref="L5" r:id="rId2" xr:uid="{1C3E46B6-272F-4A23-BC95-E5712A1D7D39}"/>
    <hyperlink ref="L6" r:id="rId3" xr:uid="{C0E59997-1CD5-4A8E-814A-F99DF1149B44}"/>
    <hyperlink ref="L7" r:id="rId4" xr:uid="{D6838B97-4832-4988-939E-9507CBFFB766}"/>
    <hyperlink ref="L10" r:id="rId5" xr:uid="{CC084F53-E9D3-4DFC-944E-ED0ADD97BD54}"/>
    <hyperlink ref="L14" r:id="rId6" xr:uid="{65F537D7-8C1C-4080-9BF4-54679EF916EE}"/>
    <hyperlink ref="L17" r:id="rId7" xr:uid="{E5DAC607-6724-4F2D-9711-D11459FAA2F7}"/>
    <hyperlink ref="L19" r:id="rId8" xr:uid="{B5365342-F19C-4C6E-A9A6-71CD860DE836}"/>
    <hyperlink ref="L25" r:id="rId9" xr:uid="{BA920CF8-820F-426C-A288-8FAD620F37D7}"/>
    <hyperlink ref="L27" r:id="rId10" xr:uid="{25456A5C-4795-4385-A8CD-A1BC9F9D1872}"/>
    <hyperlink ref="L29" r:id="rId11" xr:uid="{208772D1-4483-453B-9F27-90C87BDF1FE6}"/>
    <hyperlink ref="L38" r:id="rId12" xr:uid="{96E4FDEB-A607-43B9-BF4B-98144ABBF388}"/>
    <hyperlink ref="L43" r:id="rId13" xr:uid="{152B9B33-0002-4309-8131-843BF41E19FA}"/>
    <hyperlink ref="L47" r:id="rId14" xr:uid="{BC6B0E98-23EE-433D-87E9-30A2D15C6B86}"/>
    <hyperlink ref="L48" r:id="rId15" xr:uid="{AB8AF3D0-9D42-437F-88C2-02F30B0D4ECA}"/>
    <hyperlink ref="L57" r:id="rId16" xr:uid="{8EC77675-464E-47E2-989A-4E9403F862F0}"/>
    <hyperlink ref="L74" r:id="rId17" xr:uid="{C8CBC819-F790-466B-A23B-5F37CBFBAC17}"/>
    <hyperlink ref="L86" r:id="rId18" xr:uid="{495CB9D8-90B7-4E72-8362-052E979F73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4EAE-304D-4E9F-9683-E387063D38D8}">
  <dimension ref="A1:AN190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9.28515625" bestFit="1" customWidth="1"/>
    <col min="2" max="2" width="53" bestFit="1" customWidth="1"/>
    <col min="3" max="3" width="25.85546875" bestFit="1" customWidth="1"/>
    <col min="4" max="4" width="25.85546875" customWidth="1"/>
    <col min="5" max="5" width="41.5703125" bestFit="1" customWidth="1"/>
    <col min="6" max="6" width="6.5703125" bestFit="1" customWidth="1"/>
    <col min="7" max="7" width="26.5703125" bestFit="1" customWidth="1"/>
    <col min="8" max="8" width="14.7109375" bestFit="1" customWidth="1"/>
    <col min="9" max="9" width="8.140625" bestFit="1" customWidth="1"/>
    <col min="10" max="10" width="11" bestFit="1" customWidth="1"/>
    <col min="11" max="11" width="10" bestFit="1" customWidth="1"/>
    <col min="12" max="12" width="6.28515625" bestFit="1" customWidth="1"/>
    <col min="13" max="13" width="4.42578125" bestFit="1" customWidth="1"/>
    <col min="14" max="14" width="19.28515625" bestFit="1" customWidth="1"/>
    <col min="15" max="15" width="9.42578125" bestFit="1" customWidth="1"/>
    <col min="16" max="16" width="20" bestFit="1" customWidth="1"/>
    <col min="17" max="17" width="38.85546875" bestFit="1" customWidth="1"/>
    <col min="18" max="18" width="25.7109375" bestFit="1" customWidth="1"/>
    <col min="19" max="19" width="11" bestFit="1" customWidth="1"/>
    <col min="20" max="21" width="6.28515625" bestFit="1" customWidth="1"/>
    <col min="22" max="22" width="6" bestFit="1" customWidth="1"/>
    <col min="23" max="23" width="7.140625" bestFit="1" customWidth="1"/>
    <col min="24" max="24" width="5.85546875" bestFit="1" customWidth="1"/>
    <col min="25" max="25" width="6.28515625" bestFit="1" customWidth="1"/>
    <col min="26" max="26" width="5.85546875" bestFit="1" customWidth="1"/>
    <col min="27" max="27" width="8" bestFit="1" customWidth="1"/>
    <col min="28" max="28" width="18.7109375" bestFit="1" customWidth="1"/>
    <col min="29" max="29" width="12" bestFit="1" customWidth="1"/>
    <col min="30" max="30" width="121.85546875" bestFit="1" customWidth="1"/>
    <col min="31" max="31" width="70.140625" bestFit="1" customWidth="1"/>
    <col min="32" max="32" width="88.42578125" bestFit="1" customWidth="1"/>
    <col min="33" max="33" width="83.85546875" bestFit="1" customWidth="1"/>
    <col min="34" max="34" width="15.5703125" bestFit="1" customWidth="1"/>
    <col min="35" max="35" width="48.42578125" bestFit="1" customWidth="1"/>
    <col min="36" max="36" width="14.7109375" bestFit="1" customWidth="1"/>
    <col min="37" max="37" width="7" bestFit="1" customWidth="1"/>
    <col min="38" max="38" width="3.5703125" bestFit="1" customWidth="1"/>
    <col min="39" max="39" width="6.5703125" bestFit="1" customWidth="1"/>
    <col min="40" max="40" width="9.7109375" bestFit="1" customWidth="1"/>
  </cols>
  <sheetData>
    <row r="1" spans="1:40" x14ac:dyDescent="0.25">
      <c r="A1" t="s">
        <v>0</v>
      </c>
      <c r="B1" t="s">
        <v>1106</v>
      </c>
      <c r="C1" t="s">
        <v>1107</v>
      </c>
      <c r="D1" t="s">
        <v>1108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</row>
    <row r="2" spans="1:40" x14ac:dyDescent="0.25">
      <c r="A2">
        <v>7</v>
      </c>
      <c r="B2" t="s">
        <v>37</v>
      </c>
      <c r="C2" t="s">
        <v>38</v>
      </c>
      <c r="D2" t="s">
        <v>1109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N2" t="s">
        <v>45</v>
      </c>
      <c r="O2">
        <v>430008</v>
      </c>
      <c r="P2">
        <v>1</v>
      </c>
      <c r="Q2" t="s">
        <v>46</v>
      </c>
      <c r="R2">
        <v>1</v>
      </c>
      <c r="T2">
        <v>-1</v>
      </c>
      <c r="U2" t="s">
        <v>47</v>
      </c>
      <c r="V2">
        <v>100</v>
      </c>
      <c r="X2">
        <v>0</v>
      </c>
      <c r="Z2">
        <v>0</v>
      </c>
      <c r="AA2">
        <v>1</v>
      </c>
      <c r="AB2">
        <v>-1</v>
      </c>
      <c r="AC2" t="s">
        <v>48</v>
      </c>
      <c r="AD2" t="s">
        <v>49</v>
      </c>
      <c r="AG2" t="s">
        <v>50</v>
      </c>
      <c r="AH2">
        <v>390</v>
      </c>
      <c r="AI2" t="s">
        <v>51</v>
      </c>
      <c r="AJ2">
        <v>525</v>
      </c>
      <c r="AK2">
        <v>10</v>
      </c>
      <c r="AL2">
        <v>21</v>
      </c>
      <c r="AM2">
        <v>1</v>
      </c>
      <c r="AN2" t="s">
        <v>52</v>
      </c>
    </row>
    <row r="3" spans="1:40" x14ac:dyDescent="0.25">
      <c r="A3">
        <v>8</v>
      </c>
      <c r="B3" t="s">
        <v>53</v>
      </c>
      <c r="C3" t="s">
        <v>54</v>
      </c>
      <c r="D3" t="s">
        <v>1109</v>
      </c>
      <c r="E3" t="s">
        <v>55</v>
      </c>
      <c r="F3" t="s">
        <v>56</v>
      </c>
      <c r="G3" t="s">
        <v>41</v>
      </c>
      <c r="H3" t="s">
        <v>42</v>
      </c>
      <c r="I3" t="s">
        <v>43</v>
      </c>
      <c r="J3" t="s">
        <v>57</v>
      </c>
      <c r="N3" t="s">
        <v>58</v>
      </c>
      <c r="O3">
        <v>430000</v>
      </c>
      <c r="P3">
        <v>2</v>
      </c>
      <c r="T3">
        <v>0</v>
      </c>
      <c r="V3">
        <v>0</v>
      </c>
      <c r="X3">
        <v>0</v>
      </c>
      <c r="Z3">
        <v>0</v>
      </c>
      <c r="AA3">
        <v>1</v>
      </c>
      <c r="AB3">
        <v>-1</v>
      </c>
      <c r="AC3" t="s">
        <v>59</v>
      </c>
      <c r="AD3" t="s">
        <v>60</v>
      </c>
    </row>
    <row r="4" spans="1:40" x14ac:dyDescent="0.25">
      <c r="A4">
        <v>9</v>
      </c>
      <c r="B4" t="s">
        <v>61</v>
      </c>
      <c r="C4" t="s">
        <v>62</v>
      </c>
      <c r="D4" t="s">
        <v>1109</v>
      </c>
      <c r="E4" t="s">
        <v>63</v>
      </c>
      <c r="F4" t="s">
        <v>56</v>
      </c>
      <c r="G4" t="s">
        <v>41</v>
      </c>
      <c r="H4" t="s">
        <v>42</v>
      </c>
      <c r="I4" t="s">
        <v>43</v>
      </c>
      <c r="J4" t="s">
        <v>64</v>
      </c>
      <c r="N4" t="s">
        <v>45</v>
      </c>
      <c r="O4">
        <v>430000</v>
      </c>
      <c r="P4">
        <v>1</v>
      </c>
      <c r="T4">
        <v>0</v>
      </c>
      <c r="V4">
        <v>0</v>
      </c>
      <c r="X4">
        <v>0</v>
      </c>
      <c r="Z4">
        <v>0</v>
      </c>
      <c r="AA4">
        <v>1</v>
      </c>
      <c r="AB4">
        <v>-1</v>
      </c>
      <c r="AC4" t="s">
        <v>59</v>
      </c>
      <c r="AD4" t="s">
        <v>60</v>
      </c>
    </row>
    <row r="5" spans="1:40" x14ac:dyDescent="0.25">
      <c r="A5">
        <v>10</v>
      </c>
      <c r="B5" t="s">
        <v>65</v>
      </c>
      <c r="C5" t="s">
        <v>66</v>
      </c>
      <c r="D5" t="s">
        <v>1109</v>
      </c>
      <c r="E5" t="s">
        <v>67</v>
      </c>
      <c r="F5" t="s">
        <v>68</v>
      </c>
      <c r="G5" t="s">
        <v>41</v>
      </c>
      <c r="H5" t="s">
        <v>42</v>
      </c>
      <c r="I5" t="s">
        <v>43</v>
      </c>
      <c r="J5" t="s">
        <v>69</v>
      </c>
      <c r="O5">
        <v>430005</v>
      </c>
      <c r="P5">
        <v>1</v>
      </c>
      <c r="Q5" t="s">
        <v>70</v>
      </c>
      <c r="R5">
        <v>3</v>
      </c>
      <c r="T5">
        <v>-1</v>
      </c>
      <c r="U5" t="s">
        <v>47</v>
      </c>
      <c r="V5">
        <v>100</v>
      </c>
      <c r="X5">
        <v>0</v>
      </c>
      <c r="Z5">
        <v>0</v>
      </c>
      <c r="AA5">
        <v>1</v>
      </c>
      <c r="AB5">
        <v>-1</v>
      </c>
      <c r="AC5" t="s">
        <v>59</v>
      </c>
      <c r="AD5" t="s">
        <v>71</v>
      </c>
      <c r="AG5" t="s">
        <v>51</v>
      </c>
      <c r="AH5">
        <v>475</v>
      </c>
      <c r="AK5">
        <v>10</v>
      </c>
      <c r="AL5">
        <v>21</v>
      </c>
      <c r="AM5">
        <v>1</v>
      </c>
    </row>
    <row r="6" spans="1:40" x14ac:dyDescent="0.25">
      <c r="A6">
        <v>12</v>
      </c>
      <c r="B6" t="s">
        <v>72</v>
      </c>
      <c r="C6" t="s">
        <v>73</v>
      </c>
      <c r="D6" t="s">
        <v>1109</v>
      </c>
      <c r="E6" t="s">
        <v>74</v>
      </c>
      <c r="F6" t="s">
        <v>75</v>
      </c>
      <c r="G6" t="s">
        <v>41</v>
      </c>
      <c r="H6" t="s">
        <v>42</v>
      </c>
      <c r="I6" t="s">
        <v>43</v>
      </c>
      <c r="J6" t="s">
        <v>76</v>
      </c>
      <c r="N6" t="s">
        <v>77</v>
      </c>
      <c r="O6">
        <v>430009</v>
      </c>
      <c r="P6">
        <v>1</v>
      </c>
      <c r="Q6" t="s">
        <v>78</v>
      </c>
      <c r="R6">
        <v>1</v>
      </c>
      <c r="T6">
        <v>-1</v>
      </c>
      <c r="U6" t="s">
        <v>47</v>
      </c>
      <c r="V6">
        <v>100</v>
      </c>
      <c r="X6">
        <v>0</v>
      </c>
      <c r="Z6">
        <v>0</v>
      </c>
      <c r="AA6">
        <v>1</v>
      </c>
      <c r="AB6">
        <v>-1</v>
      </c>
      <c r="AC6" t="s">
        <v>59</v>
      </c>
      <c r="AD6" t="s">
        <v>60</v>
      </c>
    </row>
    <row r="7" spans="1:40" x14ac:dyDescent="0.25">
      <c r="A7">
        <v>13</v>
      </c>
      <c r="B7" t="s">
        <v>79</v>
      </c>
      <c r="C7" t="s">
        <v>80</v>
      </c>
      <c r="D7" t="s">
        <v>1109</v>
      </c>
      <c r="E7" t="s">
        <v>81</v>
      </c>
      <c r="F7" t="s">
        <v>82</v>
      </c>
      <c r="G7" t="s">
        <v>41</v>
      </c>
      <c r="H7" t="s">
        <v>42</v>
      </c>
      <c r="I7" t="s">
        <v>43</v>
      </c>
      <c r="J7" t="s">
        <v>83</v>
      </c>
      <c r="O7">
        <v>430000</v>
      </c>
      <c r="P7">
        <v>2</v>
      </c>
      <c r="T7">
        <v>0</v>
      </c>
      <c r="V7">
        <v>0</v>
      </c>
      <c r="X7">
        <v>0</v>
      </c>
      <c r="Z7">
        <v>0</v>
      </c>
      <c r="AA7">
        <v>1</v>
      </c>
      <c r="AB7">
        <v>-1</v>
      </c>
      <c r="AC7" t="s">
        <v>59</v>
      </c>
      <c r="AD7" t="s">
        <v>60</v>
      </c>
    </row>
    <row r="8" spans="1:40" x14ac:dyDescent="0.25">
      <c r="A8">
        <v>14</v>
      </c>
      <c r="B8" t="s">
        <v>84</v>
      </c>
      <c r="C8" t="s">
        <v>85</v>
      </c>
      <c r="D8" t="s">
        <v>1110</v>
      </c>
      <c r="E8" t="s">
        <v>86</v>
      </c>
      <c r="F8" t="s">
        <v>87</v>
      </c>
      <c r="G8" t="s">
        <v>41</v>
      </c>
      <c r="H8" t="s">
        <v>42</v>
      </c>
      <c r="I8" t="s">
        <v>43</v>
      </c>
      <c r="J8" t="s">
        <v>88</v>
      </c>
      <c r="N8" t="s">
        <v>89</v>
      </c>
      <c r="O8">
        <v>430007</v>
      </c>
      <c r="P8">
        <v>1</v>
      </c>
      <c r="T8">
        <v>0</v>
      </c>
      <c r="V8">
        <v>0</v>
      </c>
      <c r="X8">
        <v>0</v>
      </c>
      <c r="Z8">
        <v>0</v>
      </c>
      <c r="AA8">
        <v>1</v>
      </c>
      <c r="AB8">
        <v>-1</v>
      </c>
      <c r="AC8" t="s">
        <v>59</v>
      </c>
      <c r="AD8" t="s">
        <v>60</v>
      </c>
    </row>
    <row r="9" spans="1:40" x14ac:dyDescent="0.25">
      <c r="A9">
        <v>15</v>
      </c>
      <c r="B9" t="s">
        <v>90</v>
      </c>
      <c r="C9" t="s">
        <v>91</v>
      </c>
      <c r="D9" t="s">
        <v>1109</v>
      </c>
      <c r="E9" t="s">
        <v>92</v>
      </c>
      <c r="F9" t="s">
        <v>93</v>
      </c>
      <c r="G9" t="s">
        <v>94</v>
      </c>
      <c r="H9" t="s">
        <v>42</v>
      </c>
      <c r="I9" t="s">
        <v>43</v>
      </c>
      <c r="J9" t="s">
        <v>95</v>
      </c>
      <c r="N9" t="s">
        <v>96</v>
      </c>
      <c r="O9">
        <v>430000</v>
      </c>
      <c r="P9">
        <v>1</v>
      </c>
      <c r="T9">
        <v>0</v>
      </c>
      <c r="V9">
        <v>0</v>
      </c>
      <c r="X9">
        <v>0</v>
      </c>
      <c r="Z9">
        <v>0</v>
      </c>
      <c r="AA9">
        <v>1</v>
      </c>
      <c r="AB9">
        <v>-1</v>
      </c>
      <c r="AC9" t="s">
        <v>59</v>
      </c>
      <c r="AD9" t="s">
        <v>60</v>
      </c>
    </row>
    <row r="10" spans="1:40" x14ac:dyDescent="0.25">
      <c r="A10">
        <v>16</v>
      </c>
      <c r="B10" t="s">
        <v>97</v>
      </c>
      <c r="C10" t="s">
        <v>98</v>
      </c>
      <c r="D10" t="s">
        <v>1110</v>
      </c>
      <c r="E10" t="s">
        <v>99</v>
      </c>
      <c r="F10" t="s">
        <v>100</v>
      </c>
      <c r="G10" t="s">
        <v>101</v>
      </c>
      <c r="I10" t="s">
        <v>102</v>
      </c>
      <c r="J10" t="s">
        <v>103</v>
      </c>
      <c r="O10">
        <v>430082</v>
      </c>
      <c r="P10">
        <v>2</v>
      </c>
      <c r="Q10" t="s">
        <v>104</v>
      </c>
      <c r="R10">
        <v>3</v>
      </c>
      <c r="T10">
        <v>0</v>
      </c>
      <c r="U10" t="s">
        <v>47</v>
      </c>
      <c r="V10">
        <v>100</v>
      </c>
      <c r="X10">
        <v>0</v>
      </c>
      <c r="Z10">
        <v>0</v>
      </c>
      <c r="AA10">
        <v>1</v>
      </c>
      <c r="AB10">
        <v>0</v>
      </c>
      <c r="AC10" t="s">
        <v>59</v>
      </c>
      <c r="AD10" t="s">
        <v>105</v>
      </c>
      <c r="AK10">
        <v>10</v>
      </c>
      <c r="AL10">
        <v>21</v>
      </c>
      <c r="AM10">
        <v>1</v>
      </c>
    </row>
    <row r="11" spans="1:40" x14ac:dyDescent="0.25">
      <c r="A11">
        <v>17</v>
      </c>
      <c r="B11" t="s">
        <v>106</v>
      </c>
      <c r="C11" t="s">
        <v>107</v>
      </c>
      <c r="D11" t="s">
        <v>1109</v>
      </c>
      <c r="E11" t="s">
        <v>108</v>
      </c>
      <c r="F11" t="s">
        <v>109</v>
      </c>
      <c r="G11" t="s">
        <v>110</v>
      </c>
      <c r="H11" t="s">
        <v>111</v>
      </c>
      <c r="I11" t="s">
        <v>43</v>
      </c>
      <c r="J11" t="s">
        <v>112</v>
      </c>
      <c r="N11" t="s">
        <v>113</v>
      </c>
      <c r="O11">
        <v>430010</v>
      </c>
      <c r="P11">
        <v>1</v>
      </c>
      <c r="Q11" t="s">
        <v>114</v>
      </c>
      <c r="R11">
        <v>3</v>
      </c>
      <c r="T11">
        <v>-1</v>
      </c>
      <c r="U11" t="s">
        <v>47</v>
      </c>
      <c r="V11">
        <v>100</v>
      </c>
      <c r="X11">
        <v>0</v>
      </c>
      <c r="Z11">
        <v>0</v>
      </c>
      <c r="AA11">
        <v>1</v>
      </c>
      <c r="AB11">
        <v>-1</v>
      </c>
      <c r="AC11" t="s">
        <v>59</v>
      </c>
      <c r="AD11" t="s">
        <v>115</v>
      </c>
      <c r="AG11" t="s">
        <v>51</v>
      </c>
      <c r="AH11">
        <v>258</v>
      </c>
      <c r="AK11">
        <v>10</v>
      </c>
      <c r="AL11">
        <v>21</v>
      </c>
      <c r="AM11">
        <v>1</v>
      </c>
    </row>
    <row r="12" spans="1:40" x14ac:dyDescent="0.25">
      <c r="A12">
        <v>18</v>
      </c>
      <c r="B12" t="s">
        <v>116</v>
      </c>
      <c r="C12" t="s">
        <v>117</v>
      </c>
      <c r="D12" t="s">
        <v>1109</v>
      </c>
      <c r="E12" t="s">
        <v>118</v>
      </c>
      <c r="F12" t="s">
        <v>56</v>
      </c>
      <c r="G12" t="s">
        <v>41</v>
      </c>
      <c r="H12" t="s">
        <v>42</v>
      </c>
      <c r="I12" t="s">
        <v>43</v>
      </c>
      <c r="J12" t="s">
        <v>119</v>
      </c>
      <c r="N12" t="s">
        <v>58</v>
      </c>
      <c r="O12">
        <v>430000</v>
      </c>
      <c r="P12">
        <v>1</v>
      </c>
      <c r="T12">
        <v>0</v>
      </c>
      <c r="V12">
        <v>0</v>
      </c>
      <c r="X12">
        <v>0</v>
      </c>
      <c r="Z12">
        <v>0</v>
      </c>
      <c r="AA12">
        <v>1</v>
      </c>
      <c r="AB12">
        <v>-1</v>
      </c>
      <c r="AC12" t="s">
        <v>59</v>
      </c>
      <c r="AD12" t="s">
        <v>60</v>
      </c>
    </row>
    <row r="13" spans="1:40" x14ac:dyDescent="0.25">
      <c r="A13">
        <v>19</v>
      </c>
      <c r="B13" t="s">
        <v>120</v>
      </c>
      <c r="C13" t="s">
        <v>121</v>
      </c>
      <c r="D13" t="s">
        <v>1109</v>
      </c>
      <c r="E13" t="s">
        <v>122</v>
      </c>
      <c r="F13" t="s">
        <v>40</v>
      </c>
      <c r="G13" t="s">
        <v>41</v>
      </c>
      <c r="H13" t="s">
        <v>42</v>
      </c>
      <c r="I13" t="s">
        <v>43</v>
      </c>
      <c r="J13" t="s">
        <v>123</v>
      </c>
      <c r="N13" t="s">
        <v>124</v>
      </c>
      <c r="O13">
        <v>430012</v>
      </c>
      <c r="P13">
        <v>1</v>
      </c>
      <c r="Q13" t="s">
        <v>125</v>
      </c>
      <c r="R13">
        <v>3</v>
      </c>
      <c r="T13">
        <v>-1</v>
      </c>
      <c r="U13" t="s">
        <v>47</v>
      </c>
      <c r="V13">
        <v>100</v>
      </c>
      <c r="X13">
        <v>0</v>
      </c>
      <c r="Z13">
        <v>0</v>
      </c>
      <c r="AA13">
        <v>1</v>
      </c>
      <c r="AB13">
        <v>-1</v>
      </c>
      <c r="AC13" t="s">
        <v>59</v>
      </c>
      <c r="AD13" t="s">
        <v>126</v>
      </c>
      <c r="AG13" t="s">
        <v>51</v>
      </c>
      <c r="AH13">
        <v>280</v>
      </c>
      <c r="AK13">
        <v>10</v>
      </c>
      <c r="AL13">
        <v>21</v>
      </c>
      <c r="AM13">
        <v>1</v>
      </c>
    </row>
    <row r="14" spans="1:40" x14ac:dyDescent="0.25">
      <c r="A14">
        <v>20</v>
      </c>
      <c r="B14" t="s">
        <v>127</v>
      </c>
      <c r="C14" t="s">
        <v>128</v>
      </c>
      <c r="D14" t="s">
        <v>1110</v>
      </c>
      <c r="E14" t="s">
        <v>129</v>
      </c>
      <c r="F14" t="s">
        <v>109</v>
      </c>
      <c r="G14" t="s">
        <v>110</v>
      </c>
      <c r="H14" t="s">
        <v>111</v>
      </c>
      <c r="I14" t="s">
        <v>43</v>
      </c>
      <c r="J14" t="s">
        <v>130</v>
      </c>
      <c r="N14" t="s">
        <v>131</v>
      </c>
      <c r="O14">
        <v>430013</v>
      </c>
      <c r="P14">
        <v>1</v>
      </c>
      <c r="Q14" t="s">
        <v>132</v>
      </c>
      <c r="R14">
        <v>3</v>
      </c>
      <c r="T14">
        <v>-1</v>
      </c>
      <c r="U14" t="s">
        <v>47</v>
      </c>
      <c r="V14">
        <v>100</v>
      </c>
      <c r="X14">
        <v>0</v>
      </c>
      <c r="Z14">
        <v>0</v>
      </c>
      <c r="AA14">
        <v>1</v>
      </c>
      <c r="AB14">
        <v>-1</v>
      </c>
      <c r="AC14" t="s">
        <v>59</v>
      </c>
      <c r="AD14" t="s">
        <v>133</v>
      </c>
      <c r="AG14" t="s">
        <v>51</v>
      </c>
      <c r="AH14">
        <v>90</v>
      </c>
      <c r="AK14">
        <v>10</v>
      </c>
      <c r="AL14">
        <v>21</v>
      </c>
      <c r="AM14">
        <v>1</v>
      </c>
    </row>
    <row r="15" spans="1:40" x14ac:dyDescent="0.25">
      <c r="A15">
        <v>21</v>
      </c>
      <c r="B15" t="s">
        <v>134</v>
      </c>
      <c r="C15" t="s">
        <v>135</v>
      </c>
      <c r="D15" t="s">
        <v>1110</v>
      </c>
      <c r="E15" t="s">
        <v>136</v>
      </c>
      <c r="F15" t="s">
        <v>137</v>
      </c>
      <c r="G15" t="s">
        <v>138</v>
      </c>
      <c r="H15" t="s">
        <v>139</v>
      </c>
      <c r="I15" t="s">
        <v>43</v>
      </c>
      <c r="J15" t="s">
        <v>140</v>
      </c>
      <c r="N15" t="s">
        <v>141</v>
      </c>
      <c r="O15">
        <v>430000</v>
      </c>
      <c r="P15">
        <v>2</v>
      </c>
      <c r="T15">
        <v>0</v>
      </c>
      <c r="V15">
        <v>0</v>
      </c>
      <c r="X15">
        <v>0</v>
      </c>
      <c r="Z15">
        <v>0</v>
      </c>
      <c r="AA15">
        <v>1</v>
      </c>
      <c r="AB15">
        <v>-1</v>
      </c>
      <c r="AC15" t="s">
        <v>59</v>
      </c>
      <c r="AD15" t="s">
        <v>60</v>
      </c>
    </row>
    <row r="16" spans="1:40" x14ac:dyDescent="0.25">
      <c r="A16">
        <v>22</v>
      </c>
      <c r="B16" t="s">
        <v>142</v>
      </c>
      <c r="C16" t="s">
        <v>143</v>
      </c>
      <c r="D16" t="s">
        <v>1109</v>
      </c>
      <c r="E16" t="s">
        <v>144</v>
      </c>
      <c r="F16" t="s">
        <v>56</v>
      </c>
      <c r="G16" t="s">
        <v>41</v>
      </c>
      <c r="H16" t="s">
        <v>42</v>
      </c>
      <c r="I16" t="s">
        <v>43</v>
      </c>
      <c r="J16" t="s">
        <v>145</v>
      </c>
      <c r="N16" t="s">
        <v>141</v>
      </c>
      <c r="O16">
        <v>430000</v>
      </c>
      <c r="P16">
        <v>1</v>
      </c>
      <c r="T16">
        <v>0</v>
      </c>
      <c r="V16">
        <v>0</v>
      </c>
      <c r="X16">
        <v>0</v>
      </c>
      <c r="Z16">
        <v>0</v>
      </c>
      <c r="AA16">
        <v>1</v>
      </c>
      <c r="AB16">
        <v>-1</v>
      </c>
      <c r="AC16" t="s">
        <v>59</v>
      </c>
      <c r="AD16" t="s">
        <v>60</v>
      </c>
    </row>
    <row r="17" spans="1:39" x14ac:dyDescent="0.25">
      <c r="A17">
        <v>23</v>
      </c>
      <c r="B17" t="s">
        <v>146</v>
      </c>
      <c r="C17" t="s">
        <v>147</v>
      </c>
      <c r="D17" t="s">
        <v>1109</v>
      </c>
      <c r="E17" t="s">
        <v>148</v>
      </c>
      <c r="F17" t="s">
        <v>149</v>
      </c>
      <c r="G17" t="s">
        <v>41</v>
      </c>
      <c r="H17" t="s">
        <v>42</v>
      </c>
      <c r="I17" t="s">
        <v>43</v>
      </c>
      <c r="J17" t="s">
        <v>150</v>
      </c>
      <c r="O17">
        <v>430000</v>
      </c>
      <c r="P17">
        <v>2</v>
      </c>
      <c r="T17">
        <v>0</v>
      </c>
      <c r="V17">
        <v>0</v>
      </c>
      <c r="X17">
        <v>0</v>
      </c>
      <c r="Z17">
        <v>0</v>
      </c>
      <c r="AA17">
        <v>1</v>
      </c>
      <c r="AB17">
        <v>-1</v>
      </c>
      <c r="AC17" t="s">
        <v>59</v>
      </c>
      <c r="AD17" t="s">
        <v>60</v>
      </c>
    </row>
    <row r="18" spans="1:39" x14ac:dyDescent="0.25">
      <c r="A18">
        <v>24</v>
      </c>
      <c r="B18" t="s">
        <v>151</v>
      </c>
      <c r="C18" t="s">
        <v>152</v>
      </c>
      <c r="D18" t="s">
        <v>1109</v>
      </c>
      <c r="E18" t="s">
        <v>153</v>
      </c>
      <c r="F18" t="s">
        <v>154</v>
      </c>
      <c r="G18" t="s">
        <v>41</v>
      </c>
      <c r="H18" t="s">
        <v>42</v>
      </c>
      <c r="I18" t="s">
        <v>43</v>
      </c>
      <c r="J18" t="s">
        <v>155</v>
      </c>
      <c r="N18" t="s">
        <v>96</v>
      </c>
      <c r="O18">
        <v>430017</v>
      </c>
      <c r="P18">
        <v>1</v>
      </c>
      <c r="T18">
        <v>0</v>
      </c>
      <c r="V18">
        <v>0</v>
      </c>
      <c r="X18">
        <v>0</v>
      </c>
      <c r="Z18">
        <v>0</v>
      </c>
      <c r="AA18">
        <v>1</v>
      </c>
      <c r="AB18">
        <v>-1</v>
      </c>
      <c r="AC18" t="s">
        <v>59</v>
      </c>
      <c r="AD18" t="s">
        <v>60</v>
      </c>
    </row>
    <row r="19" spans="1:39" x14ac:dyDescent="0.25">
      <c r="A19">
        <v>26</v>
      </c>
      <c r="B19" t="s">
        <v>156</v>
      </c>
      <c r="C19" t="s">
        <v>157</v>
      </c>
      <c r="D19" t="s">
        <v>1109</v>
      </c>
      <c r="E19" t="s">
        <v>158</v>
      </c>
      <c r="F19" t="s">
        <v>40</v>
      </c>
      <c r="G19" t="s">
        <v>41</v>
      </c>
      <c r="H19" t="s">
        <v>42</v>
      </c>
      <c r="I19" t="s">
        <v>43</v>
      </c>
      <c r="J19" t="s">
        <v>159</v>
      </c>
      <c r="N19" t="s">
        <v>160</v>
      </c>
      <c r="O19">
        <v>430000</v>
      </c>
      <c r="P19">
        <v>1</v>
      </c>
      <c r="T19">
        <v>0</v>
      </c>
      <c r="V19">
        <v>0</v>
      </c>
      <c r="X19">
        <v>0</v>
      </c>
      <c r="Z19">
        <v>0</v>
      </c>
      <c r="AA19">
        <v>1</v>
      </c>
      <c r="AB19">
        <v>-1</v>
      </c>
      <c r="AC19" t="s">
        <v>59</v>
      </c>
      <c r="AD19" t="s">
        <v>60</v>
      </c>
    </row>
    <row r="20" spans="1:39" x14ac:dyDescent="0.25">
      <c r="A20">
        <v>27</v>
      </c>
      <c r="B20" t="s">
        <v>161</v>
      </c>
      <c r="C20" t="s">
        <v>162</v>
      </c>
      <c r="D20" t="s">
        <v>1110</v>
      </c>
      <c r="E20" t="s">
        <v>163</v>
      </c>
      <c r="F20" t="s">
        <v>164</v>
      </c>
      <c r="G20" t="s">
        <v>41</v>
      </c>
      <c r="H20" t="s">
        <v>42</v>
      </c>
      <c r="I20" t="s">
        <v>43</v>
      </c>
      <c r="J20" t="s">
        <v>165</v>
      </c>
      <c r="O20">
        <v>430021</v>
      </c>
      <c r="P20">
        <v>1</v>
      </c>
      <c r="Q20" t="s">
        <v>166</v>
      </c>
      <c r="R20">
        <v>3</v>
      </c>
      <c r="T20">
        <v>-1</v>
      </c>
      <c r="U20" t="s">
        <v>47</v>
      </c>
      <c r="V20">
        <v>100</v>
      </c>
      <c r="X20">
        <v>0</v>
      </c>
      <c r="Z20">
        <v>0</v>
      </c>
      <c r="AA20">
        <v>1</v>
      </c>
      <c r="AB20">
        <v>-1</v>
      </c>
      <c r="AC20" t="s">
        <v>59</v>
      </c>
      <c r="AD20" t="s">
        <v>167</v>
      </c>
      <c r="AG20" t="s">
        <v>51</v>
      </c>
      <c r="AH20">
        <v>112.5</v>
      </c>
      <c r="AK20">
        <v>10</v>
      </c>
      <c r="AL20">
        <v>21</v>
      </c>
      <c r="AM20">
        <v>1</v>
      </c>
    </row>
    <row r="21" spans="1:39" x14ac:dyDescent="0.25">
      <c r="A21">
        <v>31</v>
      </c>
      <c r="B21" t="s">
        <v>168</v>
      </c>
      <c r="C21" t="s">
        <v>169</v>
      </c>
      <c r="D21" t="s">
        <v>1109</v>
      </c>
      <c r="E21" t="s">
        <v>170</v>
      </c>
      <c r="F21" t="s">
        <v>171</v>
      </c>
      <c r="G21" t="s">
        <v>172</v>
      </c>
      <c r="H21" t="s">
        <v>173</v>
      </c>
      <c r="I21" t="s">
        <v>43</v>
      </c>
      <c r="J21" t="s">
        <v>174</v>
      </c>
      <c r="N21" t="s">
        <v>141</v>
      </c>
      <c r="O21">
        <v>430019</v>
      </c>
      <c r="P21">
        <v>1</v>
      </c>
      <c r="Q21" t="s">
        <v>175</v>
      </c>
      <c r="R21">
        <v>3</v>
      </c>
      <c r="T21">
        <v>-1</v>
      </c>
      <c r="U21" t="s">
        <v>47</v>
      </c>
      <c r="V21">
        <v>100</v>
      </c>
      <c r="X21">
        <v>0</v>
      </c>
      <c r="Z21">
        <v>0</v>
      </c>
      <c r="AA21">
        <v>1</v>
      </c>
      <c r="AB21">
        <v>-1</v>
      </c>
      <c r="AC21" t="s">
        <v>59</v>
      </c>
      <c r="AD21" t="s">
        <v>176</v>
      </c>
      <c r="AF21" t="s">
        <v>177</v>
      </c>
      <c r="AG21" t="s">
        <v>51</v>
      </c>
      <c r="AH21">
        <v>309</v>
      </c>
      <c r="AI21" t="s">
        <v>178</v>
      </c>
      <c r="AJ21">
        <v>90</v>
      </c>
      <c r="AK21">
        <v>10</v>
      </c>
      <c r="AL21">
        <v>21</v>
      </c>
      <c r="AM21">
        <v>1</v>
      </c>
    </row>
    <row r="22" spans="1:39" x14ac:dyDescent="0.25">
      <c r="A22">
        <v>32</v>
      </c>
      <c r="B22" t="s">
        <v>179</v>
      </c>
      <c r="C22" t="s">
        <v>180</v>
      </c>
      <c r="D22" t="s">
        <v>1109</v>
      </c>
      <c r="E22" t="s">
        <v>181</v>
      </c>
      <c r="F22" t="s">
        <v>93</v>
      </c>
      <c r="G22" t="s">
        <v>94</v>
      </c>
      <c r="H22" t="s">
        <v>42</v>
      </c>
      <c r="I22" t="s">
        <v>43</v>
      </c>
      <c r="J22" t="s">
        <v>182</v>
      </c>
      <c r="O22">
        <v>430000</v>
      </c>
      <c r="P22">
        <v>1</v>
      </c>
      <c r="T22">
        <v>0</v>
      </c>
      <c r="V22">
        <v>0</v>
      </c>
      <c r="X22">
        <v>0</v>
      </c>
      <c r="Z22">
        <v>0</v>
      </c>
      <c r="AA22">
        <v>1</v>
      </c>
      <c r="AB22">
        <v>-1</v>
      </c>
      <c r="AC22" t="s">
        <v>59</v>
      </c>
      <c r="AD22" t="s">
        <v>60</v>
      </c>
    </row>
    <row r="23" spans="1:39" x14ac:dyDescent="0.25">
      <c r="A23">
        <v>33</v>
      </c>
      <c r="B23" t="s">
        <v>183</v>
      </c>
      <c r="C23" t="s">
        <v>184</v>
      </c>
      <c r="D23" t="s">
        <v>1110</v>
      </c>
      <c r="E23" t="s">
        <v>185</v>
      </c>
      <c r="F23" t="s">
        <v>186</v>
      </c>
      <c r="G23" t="s">
        <v>187</v>
      </c>
      <c r="H23" t="s">
        <v>42</v>
      </c>
      <c r="I23" t="s">
        <v>43</v>
      </c>
      <c r="J23" t="s">
        <v>188</v>
      </c>
      <c r="N23" t="s">
        <v>96</v>
      </c>
      <c r="O23">
        <v>430000</v>
      </c>
      <c r="P23">
        <v>1</v>
      </c>
      <c r="T23">
        <v>0</v>
      </c>
      <c r="V23">
        <v>0</v>
      </c>
      <c r="X23">
        <v>0</v>
      </c>
      <c r="Z23">
        <v>0</v>
      </c>
      <c r="AA23">
        <v>1</v>
      </c>
      <c r="AB23">
        <v>-1</v>
      </c>
      <c r="AC23" t="s">
        <v>59</v>
      </c>
      <c r="AD23" t="s">
        <v>60</v>
      </c>
    </row>
    <row r="24" spans="1:39" x14ac:dyDescent="0.25">
      <c r="A24">
        <v>34</v>
      </c>
      <c r="B24" t="s">
        <v>189</v>
      </c>
      <c r="C24" t="s">
        <v>190</v>
      </c>
      <c r="D24" t="s">
        <v>1109</v>
      </c>
      <c r="E24" t="s">
        <v>191</v>
      </c>
      <c r="F24" t="s">
        <v>192</v>
      </c>
      <c r="G24" t="s">
        <v>41</v>
      </c>
      <c r="H24" t="s">
        <v>42</v>
      </c>
      <c r="I24" t="s">
        <v>43</v>
      </c>
      <c r="J24" t="s">
        <v>193</v>
      </c>
      <c r="O24">
        <v>430000</v>
      </c>
      <c r="P24">
        <v>1</v>
      </c>
      <c r="T24">
        <v>0</v>
      </c>
      <c r="V24">
        <v>0</v>
      </c>
      <c r="X24">
        <v>0</v>
      </c>
      <c r="Z24">
        <v>0</v>
      </c>
      <c r="AA24">
        <v>1</v>
      </c>
      <c r="AB24">
        <v>-1</v>
      </c>
      <c r="AC24" t="s">
        <v>59</v>
      </c>
      <c r="AD24" t="s">
        <v>60</v>
      </c>
    </row>
    <row r="25" spans="1:39" x14ac:dyDescent="0.25">
      <c r="A25">
        <v>37</v>
      </c>
      <c r="B25" t="s">
        <v>194</v>
      </c>
      <c r="C25" t="s">
        <v>195</v>
      </c>
      <c r="D25" t="s">
        <v>1109</v>
      </c>
      <c r="E25" t="s">
        <v>196</v>
      </c>
      <c r="F25" t="s">
        <v>197</v>
      </c>
      <c r="G25" t="s">
        <v>41</v>
      </c>
      <c r="H25" t="s">
        <v>42</v>
      </c>
      <c r="I25" t="s">
        <v>43</v>
      </c>
      <c r="J25" t="s">
        <v>198</v>
      </c>
      <c r="O25">
        <v>430000</v>
      </c>
      <c r="P25">
        <v>2</v>
      </c>
      <c r="T25">
        <v>0</v>
      </c>
      <c r="V25">
        <v>0</v>
      </c>
      <c r="X25">
        <v>0</v>
      </c>
      <c r="Z25">
        <v>0</v>
      </c>
      <c r="AA25">
        <v>1</v>
      </c>
      <c r="AB25">
        <v>-1</v>
      </c>
      <c r="AC25" t="s">
        <v>59</v>
      </c>
      <c r="AD25" t="s">
        <v>60</v>
      </c>
    </row>
    <row r="26" spans="1:39" x14ac:dyDescent="0.25">
      <c r="A26">
        <v>38</v>
      </c>
      <c r="B26" t="s">
        <v>199</v>
      </c>
      <c r="C26" t="s">
        <v>200</v>
      </c>
      <c r="D26" t="s">
        <v>1109</v>
      </c>
      <c r="E26" t="s">
        <v>201</v>
      </c>
      <c r="F26" t="s">
        <v>192</v>
      </c>
      <c r="G26" t="s">
        <v>41</v>
      </c>
      <c r="H26" t="s">
        <v>42</v>
      </c>
      <c r="I26" t="s">
        <v>43</v>
      </c>
      <c r="J26" t="s">
        <v>202</v>
      </c>
      <c r="O26">
        <v>430000</v>
      </c>
      <c r="P26">
        <v>2</v>
      </c>
      <c r="T26">
        <v>0</v>
      </c>
      <c r="V26">
        <v>0</v>
      </c>
      <c r="X26">
        <v>0</v>
      </c>
      <c r="Z26">
        <v>0</v>
      </c>
      <c r="AA26">
        <v>1</v>
      </c>
      <c r="AB26">
        <v>-1</v>
      </c>
      <c r="AC26" t="s">
        <v>59</v>
      </c>
      <c r="AD26" t="s">
        <v>60</v>
      </c>
    </row>
    <row r="27" spans="1:39" x14ac:dyDescent="0.25">
      <c r="A27">
        <v>39</v>
      </c>
      <c r="B27" t="s">
        <v>203</v>
      </c>
      <c r="C27" t="s">
        <v>204</v>
      </c>
      <c r="D27" t="s">
        <v>1109</v>
      </c>
      <c r="E27" t="s">
        <v>205</v>
      </c>
      <c r="F27" t="s">
        <v>192</v>
      </c>
      <c r="G27" t="s">
        <v>41</v>
      </c>
      <c r="H27" t="s">
        <v>42</v>
      </c>
      <c r="I27" t="s">
        <v>43</v>
      </c>
      <c r="J27" t="s">
        <v>206</v>
      </c>
      <c r="O27">
        <v>430000</v>
      </c>
      <c r="P27">
        <v>4</v>
      </c>
      <c r="T27">
        <v>0</v>
      </c>
      <c r="V27">
        <v>0</v>
      </c>
      <c r="X27">
        <v>0</v>
      </c>
      <c r="Z27">
        <v>0</v>
      </c>
      <c r="AA27">
        <v>1</v>
      </c>
      <c r="AB27">
        <v>-1</v>
      </c>
      <c r="AC27" t="s">
        <v>59</v>
      </c>
      <c r="AD27" t="s">
        <v>60</v>
      </c>
    </row>
    <row r="28" spans="1:39" x14ac:dyDescent="0.25">
      <c r="A28">
        <v>40</v>
      </c>
      <c r="B28" t="s">
        <v>207</v>
      </c>
      <c r="C28" t="s">
        <v>208</v>
      </c>
      <c r="D28" t="s">
        <v>1109</v>
      </c>
      <c r="E28" t="s">
        <v>205</v>
      </c>
      <c r="F28" t="s">
        <v>192</v>
      </c>
      <c r="G28" t="s">
        <v>41</v>
      </c>
      <c r="H28" t="s">
        <v>42</v>
      </c>
      <c r="I28" t="s">
        <v>43</v>
      </c>
      <c r="J28" t="s">
        <v>209</v>
      </c>
      <c r="O28">
        <v>430000</v>
      </c>
      <c r="P28">
        <v>2</v>
      </c>
      <c r="T28">
        <v>0</v>
      </c>
      <c r="V28">
        <v>0</v>
      </c>
      <c r="X28">
        <v>0</v>
      </c>
      <c r="Z28">
        <v>0</v>
      </c>
      <c r="AA28">
        <v>1</v>
      </c>
      <c r="AB28">
        <v>-1</v>
      </c>
      <c r="AC28" t="s">
        <v>48</v>
      </c>
      <c r="AD28" t="s">
        <v>60</v>
      </c>
    </row>
    <row r="29" spans="1:39" x14ac:dyDescent="0.25">
      <c r="A29">
        <v>41</v>
      </c>
      <c r="B29" t="s">
        <v>210</v>
      </c>
      <c r="C29" t="s">
        <v>211</v>
      </c>
      <c r="D29" t="s">
        <v>1109</v>
      </c>
      <c r="E29" t="s">
        <v>212</v>
      </c>
      <c r="F29" t="s">
        <v>213</v>
      </c>
      <c r="G29" t="s">
        <v>41</v>
      </c>
      <c r="H29" t="s">
        <v>42</v>
      </c>
      <c r="I29" t="s">
        <v>43</v>
      </c>
      <c r="J29" t="s">
        <v>214</v>
      </c>
      <c r="O29">
        <v>430000</v>
      </c>
      <c r="P29">
        <v>2</v>
      </c>
      <c r="T29">
        <v>0</v>
      </c>
      <c r="V29">
        <v>0</v>
      </c>
      <c r="X29">
        <v>0</v>
      </c>
      <c r="Z29">
        <v>0</v>
      </c>
      <c r="AA29">
        <v>1</v>
      </c>
      <c r="AB29">
        <v>-1</v>
      </c>
      <c r="AC29" t="s">
        <v>59</v>
      </c>
      <c r="AD29" t="s">
        <v>60</v>
      </c>
    </row>
    <row r="30" spans="1:39" x14ac:dyDescent="0.25">
      <c r="A30">
        <v>42</v>
      </c>
      <c r="B30" t="s">
        <v>215</v>
      </c>
      <c r="C30" t="s">
        <v>216</v>
      </c>
      <c r="D30" t="s">
        <v>1109</v>
      </c>
      <c r="E30" t="s">
        <v>163</v>
      </c>
      <c r="F30" t="s">
        <v>164</v>
      </c>
      <c r="G30" t="s">
        <v>41</v>
      </c>
      <c r="H30" t="s">
        <v>42</v>
      </c>
      <c r="I30" t="s">
        <v>43</v>
      </c>
      <c r="J30" t="s">
        <v>217</v>
      </c>
      <c r="N30" t="s">
        <v>218</v>
      </c>
      <c r="O30">
        <v>430035</v>
      </c>
      <c r="P30">
        <v>1</v>
      </c>
      <c r="Q30" t="s">
        <v>219</v>
      </c>
      <c r="R30">
        <v>1</v>
      </c>
      <c r="T30">
        <v>-1</v>
      </c>
      <c r="U30" t="s">
        <v>47</v>
      </c>
      <c r="V30">
        <v>100</v>
      </c>
      <c r="X30">
        <v>0</v>
      </c>
      <c r="Z30">
        <v>0</v>
      </c>
      <c r="AA30">
        <v>1</v>
      </c>
      <c r="AB30">
        <v>-1</v>
      </c>
      <c r="AC30" t="s">
        <v>59</v>
      </c>
      <c r="AD30" t="s">
        <v>220</v>
      </c>
      <c r="AF30" t="s">
        <v>221</v>
      </c>
      <c r="AG30" t="s">
        <v>50</v>
      </c>
      <c r="AH30">
        <v>221</v>
      </c>
      <c r="AI30" t="s">
        <v>178</v>
      </c>
      <c r="AJ30">
        <v>201</v>
      </c>
      <c r="AK30">
        <v>10</v>
      </c>
      <c r="AL30">
        <v>21</v>
      </c>
      <c r="AM30">
        <v>1</v>
      </c>
    </row>
    <row r="31" spans="1:39" x14ac:dyDescent="0.25">
      <c r="A31">
        <v>43</v>
      </c>
      <c r="B31" t="s">
        <v>222</v>
      </c>
      <c r="C31" t="s">
        <v>223</v>
      </c>
      <c r="D31" t="s">
        <v>1109</v>
      </c>
      <c r="E31" t="s">
        <v>224</v>
      </c>
      <c r="F31" t="s">
        <v>225</v>
      </c>
      <c r="G31" t="s">
        <v>226</v>
      </c>
      <c r="H31" t="s">
        <v>42</v>
      </c>
      <c r="I31" t="s">
        <v>43</v>
      </c>
      <c r="J31" t="s">
        <v>227</v>
      </c>
      <c r="N31" t="s">
        <v>124</v>
      </c>
      <c r="O31">
        <v>430000</v>
      </c>
      <c r="P31">
        <v>1</v>
      </c>
      <c r="T31">
        <v>0</v>
      </c>
      <c r="V31">
        <v>0</v>
      </c>
      <c r="X31">
        <v>0</v>
      </c>
      <c r="Z31">
        <v>0</v>
      </c>
      <c r="AA31">
        <v>1</v>
      </c>
      <c r="AB31">
        <v>-1</v>
      </c>
      <c r="AC31" t="s">
        <v>59</v>
      </c>
      <c r="AD31" t="s">
        <v>60</v>
      </c>
    </row>
    <row r="32" spans="1:39" x14ac:dyDescent="0.25">
      <c r="A32">
        <v>44</v>
      </c>
      <c r="B32" t="s">
        <v>228</v>
      </c>
      <c r="C32" t="s">
        <v>229</v>
      </c>
      <c r="D32" t="s">
        <v>1109</v>
      </c>
      <c r="E32" t="s">
        <v>230</v>
      </c>
      <c r="F32" t="s">
        <v>56</v>
      </c>
      <c r="G32" t="s">
        <v>41</v>
      </c>
      <c r="H32" t="s">
        <v>42</v>
      </c>
      <c r="I32" t="s">
        <v>43</v>
      </c>
      <c r="J32" t="s">
        <v>231</v>
      </c>
      <c r="O32">
        <v>430000</v>
      </c>
      <c r="P32">
        <v>1</v>
      </c>
      <c r="T32">
        <v>0</v>
      </c>
      <c r="V32">
        <v>0</v>
      </c>
      <c r="X32">
        <v>0</v>
      </c>
      <c r="Z32">
        <v>0</v>
      </c>
      <c r="AA32">
        <v>1</v>
      </c>
      <c r="AB32">
        <v>-1</v>
      </c>
      <c r="AC32" t="s">
        <v>59</v>
      </c>
      <c r="AD32" t="s">
        <v>60</v>
      </c>
    </row>
    <row r="33" spans="1:39" x14ac:dyDescent="0.25">
      <c r="A33">
        <v>45</v>
      </c>
      <c r="B33" t="s">
        <v>232</v>
      </c>
      <c r="C33" t="s">
        <v>233</v>
      </c>
      <c r="D33" t="s">
        <v>1110</v>
      </c>
      <c r="E33" t="s">
        <v>234</v>
      </c>
      <c r="F33" t="s">
        <v>235</v>
      </c>
      <c r="G33" t="s">
        <v>236</v>
      </c>
      <c r="I33" t="s">
        <v>43</v>
      </c>
      <c r="J33" t="s">
        <v>237</v>
      </c>
      <c r="N33" t="s">
        <v>238</v>
      </c>
      <c r="O33">
        <v>430053</v>
      </c>
      <c r="P33">
        <v>2</v>
      </c>
      <c r="Q33" t="s">
        <v>239</v>
      </c>
      <c r="R33">
        <v>1</v>
      </c>
      <c r="T33">
        <v>-1</v>
      </c>
      <c r="U33" t="s">
        <v>47</v>
      </c>
      <c r="V33">
        <v>100</v>
      </c>
      <c r="X33">
        <v>0</v>
      </c>
      <c r="Z33">
        <v>0</v>
      </c>
      <c r="AA33">
        <v>1</v>
      </c>
      <c r="AB33">
        <v>-1</v>
      </c>
      <c r="AC33" t="s">
        <v>59</v>
      </c>
      <c r="AD33" t="s">
        <v>240</v>
      </c>
      <c r="AF33" t="s">
        <v>241</v>
      </c>
      <c r="AG33" t="s">
        <v>178</v>
      </c>
      <c r="AH33">
        <v>190</v>
      </c>
      <c r="AK33">
        <v>10</v>
      </c>
      <c r="AL33">
        <v>21</v>
      </c>
      <c r="AM33">
        <v>1</v>
      </c>
    </row>
    <row r="34" spans="1:39" x14ac:dyDescent="0.25">
      <c r="A34">
        <v>46</v>
      </c>
      <c r="B34" t="s">
        <v>242</v>
      </c>
      <c r="C34" t="s">
        <v>243</v>
      </c>
      <c r="D34" t="s">
        <v>1109</v>
      </c>
      <c r="E34" t="s">
        <v>244</v>
      </c>
      <c r="F34" t="s">
        <v>245</v>
      </c>
      <c r="G34" t="s">
        <v>246</v>
      </c>
      <c r="H34" t="s">
        <v>42</v>
      </c>
      <c r="I34" t="s">
        <v>43</v>
      </c>
      <c r="J34" t="s">
        <v>247</v>
      </c>
      <c r="O34">
        <v>430000</v>
      </c>
      <c r="P34">
        <v>2</v>
      </c>
      <c r="T34">
        <v>0</v>
      </c>
      <c r="V34">
        <v>0</v>
      </c>
      <c r="X34">
        <v>0</v>
      </c>
      <c r="Z34">
        <v>0</v>
      </c>
      <c r="AA34">
        <v>1</v>
      </c>
      <c r="AB34">
        <v>-1</v>
      </c>
      <c r="AC34" t="s">
        <v>59</v>
      </c>
      <c r="AD34" t="s">
        <v>60</v>
      </c>
    </row>
    <row r="35" spans="1:39" x14ac:dyDescent="0.25">
      <c r="A35">
        <v>47</v>
      </c>
      <c r="B35" t="s">
        <v>248</v>
      </c>
      <c r="C35" t="s">
        <v>249</v>
      </c>
      <c r="D35" t="s">
        <v>1109</v>
      </c>
      <c r="E35" t="s">
        <v>250</v>
      </c>
      <c r="F35" t="s">
        <v>245</v>
      </c>
      <c r="G35" t="s">
        <v>251</v>
      </c>
      <c r="H35" t="s">
        <v>42</v>
      </c>
      <c r="I35" t="s">
        <v>43</v>
      </c>
      <c r="J35" t="s">
        <v>252</v>
      </c>
      <c r="O35">
        <v>430000</v>
      </c>
      <c r="P35">
        <v>1</v>
      </c>
      <c r="T35">
        <v>0</v>
      </c>
      <c r="V35">
        <v>0</v>
      </c>
      <c r="X35">
        <v>0</v>
      </c>
      <c r="Z35">
        <v>0</v>
      </c>
      <c r="AA35">
        <v>1</v>
      </c>
      <c r="AB35">
        <v>-1</v>
      </c>
      <c r="AC35" t="s">
        <v>59</v>
      </c>
      <c r="AD35" t="s">
        <v>60</v>
      </c>
    </row>
    <row r="36" spans="1:39" x14ac:dyDescent="0.25">
      <c r="A36">
        <v>48</v>
      </c>
      <c r="B36" t="s">
        <v>253</v>
      </c>
      <c r="C36" t="s">
        <v>254</v>
      </c>
      <c r="D36" t="s">
        <v>1109</v>
      </c>
      <c r="E36" t="s">
        <v>255</v>
      </c>
      <c r="F36" t="s">
        <v>154</v>
      </c>
      <c r="G36" t="s">
        <v>41</v>
      </c>
      <c r="H36" t="s">
        <v>42</v>
      </c>
      <c r="I36" t="s">
        <v>43</v>
      </c>
      <c r="J36" t="s">
        <v>256</v>
      </c>
      <c r="O36">
        <v>430032</v>
      </c>
      <c r="P36">
        <v>2</v>
      </c>
      <c r="Q36" t="s">
        <v>257</v>
      </c>
      <c r="R36">
        <v>3</v>
      </c>
      <c r="T36">
        <v>-1</v>
      </c>
      <c r="U36" t="s">
        <v>47</v>
      </c>
      <c r="V36">
        <v>100</v>
      </c>
      <c r="X36">
        <v>0</v>
      </c>
      <c r="Z36">
        <v>0</v>
      </c>
      <c r="AA36">
        <v>1</v>
      </c>
      <c r="AB36">
        <v>-1</v>
      </c>
      <c r="AC36" t="s">
        <v>59</v>
      </c>
      <c r="AD36" t="s">
        <v>220</v>
      </c>
      <c r="AG36" t="s">
        <v>258</v>
      </c>
      <c r="AH36">
        <v>110</v>
      </c>
      <c r="AI36" t="s">
        <v>259</v>
      </c>
      <c r="AJ36">
        <v>150</v>
      </c>
      <c r="AK36">
        <v>10</v>
      </c>
      <c r="AL36">
        <v>21</v>
      </c>
      <c r="AM36">
        <v>1</v>
      </c>
    </row>
    <row r="37" spans="1:39" x14ac:dyDescent="0.25">
      <c r="A37">
        <v>49</v>
      </c>
      <c r="B37" t="s">
        <v>260</v>
      </c>
      <c r="C37" t="s">
        <v>261</v>
      </c>
      <c r="D37" t="s">
        <v>1109</v>
      </c>
      <c r="E37" t="s">
        <v>262</v>
      </c>
      <c r="F37" t="s">
        <v>164</v>
      </c>
      <c r="G37" t="s">
        <v>41</v>
      </c>
      <c r="H37" t="s">
        <v>42</v>
      </c>
      <c r="I37" t="s">
        <v>43</v>
      </c>
      <c r="J37" t="s">
        <v>263</v>
      </c>
      <c r="N37" t="s">
        <v>264</v>
      </c>
      <c r="O37">
        <v>430039</v>
      </c>
      <c r="P37">
        <v>1</v>
      </c>
      <c r="Q37" t="s">
        <v>265</v>
      </c>
      <c r="R37">
        <v>1</v>
      </c>
      <c r="T37">
        <v>-1</v>
      </c>
      <c r="U37" t="s">
        <v>47</v>
      </c>
      <c r="V37">
        <v>100</v>
      </c>
      <c r="X37">
        <v>0</v>
      </c>
      <c r="Z37">
        <v>0</v>
      </c>
      <c r="AA37">
        <v>1</v>
      </c>
      <c r="AB37">
        <v>-1</v>
      </c>
      <c r="AC37" t="s">
        <v>59</v>
      </c>
      <c r="AD37" t="s">
        <v>60</v>
      </c>
      <c r="AG37" t="s">
        <v>50</v>
      </c>
      <c r="AH37">
        <v>260</v>
      </c>
      <c r="AK37">
        <v>10</v>
      </c>
      <c r="AL37">
        <v>21</v>
      </c>
      <c r="AM37">
        <v>1</v>
      </c>
    </row>
    <row r="38" spans="1:39" x14ac:dyDescent="0.25">
      <c r="A38">
        <v>50</v>
      </c>
      <c r="B38" t="s">
        <v>266</v>
      </c>
      <c r="C38" t="s">
        <v>267</v>
      </c>
      <c r="D38" t="s">
        <v>1109</v>
      </c>
      <c r="E38" t="s">
        <v>268</v>
      </c>
      <c r="F38" t="s">
        <v>269</v>
      </c>
      <c r="G38" t="s">
        <v>41</v>
      </c>
      <c r="H38" t="s">
        <v>42</v>
      </c>
      <c r="I38" t="s">
        <v>43</v>
      </c>
      <c r="J38" t="s">
        <v>270</v>
      </c>
      <c r="N38" t="s">
        <v>96</v>
      </c>
      <c r="O38">
        <v>430024</v>
      </c>
      <c r="P38">
        <v>1</v>
      </c>
      <c r="Q38" t="s">
        <v>271</v>
      </c>
      <c r="R38">
        <v>12</v>
      </c>
      <c r="T38">
        <v>-1</v>
      </c>
      <c r="U38" t="s">
        <v>47</v>
      </c>
      <c r="V38">
        <v>100</v>
      </c>
      <c r="X38">
        <v>0</v>
      </c>
      <c r="Z38">
        <v>0</v>
      </c>
      <c r="AA38">
        <v>1</v>
      </c>
      <c r="AB38">
        <v>-1</v>
      </c>
      <c r="AC38" t="s">
        <v>59</v>
      </c>
      <c r="AD38" t="s">
        <v>272</v>
      </c>
      <c r="AG38" t="s">
        <v>273</v>
      </c>
      <c r="AH38">
        <v>100</v>
      </c>
      <c r="AK38">
        <v>10</v>
      </c>
      <c r="AL38">
        <v>21</v>
      </c>
      <c r="AM38">
        <v>1</v>
      </c>
    </row>
    <row r="39" spans="1:39" x14ac:dyDescent="0.25">
      <c r="A39">
        <v>51</v>
      </c>
      <c r="B39" t="s">
        <v>274</v>
      </c>
      <c r="C39" t="s">
        <v>275</v>
      </c>
      <c r="D39" t="s">
        <v>1109</v>
      </c>
      <c r="E39" t="s">
        <v>276</v>
      </c>
      <c r="F39" t="s">
        <v>68</v>
      </c>
      <c r="G39" t="s">
        <v>41</v>
      </c>
      <c r="H39" t="s">
        <v>42</v>
      </c>
      <c r="I39" t="s">
        <v>43</v>
      </c>
      <c r="J39" t="s">
        <v>277</v>
      </c>
      <c r="O39">
        <v>430048</v>
      </c>
      <c r="P39">
        <v>1</v>
      </c>
      <c r="T39">
        <v>0</v>
      </c>
      <c r="V39">
        <v>0</v>
      </c>
      <c r="X39">
        <v>0</v>
      </c>
      <c r="Z39">
        <v>0</v>
      </c>
      <c r="AA39">
        <v>1</v>
      </c>
      <c r="AB39">
        <v>-1</v>
      </c>
      <c r="AC39" t="s">
        <v>59</v>
      </c>
      <c r="AD39" t="s">
        <v>60</v>
      </c>
    </row>
    <row r="40" spans="1:39" x14ac:dyDescent="0.25">
      <c r="A40">
        <v>52</v>
      </c>
      <c r="B40" t="s">
        <v>278</v>
      </c>
      <c r="C40" t="s">
        <v>279</v>
      </c>
      <c r="D40" t="s">
        <v>1110</v>
      </c>
      <c r="E40" t="s">
        <v>280</v>
      </c>
      <c r="F40" t="s">
        <v>281</v>
      </c>
      <c r="G40" t="s">
        <v>41</v>
      </c>
      <c r="H40" t="s">
        <v>42</v>
      </c>
      <c r="I40" t="s">
        <v>43</v>
      </c>
      <c r="J40" t="s">
        <v>282</v>
      </c>
      <c r="O40">
        <v>430036</v>
      </c>
      <c r="P40">
        <v>2</v>
      </c>
      <c r="T40">
        <v>0</v>
      </c>
      <c r="V40">
        <v>0</v>
      </c>
      <c r="X40">
        <v>0</v>
      </c>
      <c r="Z40">
        <v>0</v>
      </c>
      <c r="AA40">
        <v>1</v>
      </c>
      <c r="AB40">
        <v>-1</v>
      </c>
      <c r="AC40" t="s">
        <v>59</v>
      </c>
      <c r="AD40" t="s">
        <v>60</v>
      </c>
    </row>
    <row r="41" spans="1:39" x14ac:dyDescent="0.25">
      <c r="A41">
        <v>53</v>
      </c>
      <c r="B41" t="s">
        <v>283</v>
      </c>
      <c r="C41" t="s">
        <v>284</v>
      </c>
      <c r="D41" t="s">
        <v>1109</v>
      </c>
      <c r="E41" t="s">
        <v>285</v>
      </c>
      <c r="F41" t="s">
        <v>149</v>
      </c>
      <c r="G41" t="s">
        <v>41</v>
      </c>
      <c r="H41" t="s">
        <v>42</v>
      </c>
      <c r="I41" t="s">
        <v>43</v>
      </c>
      <c r="J41" t="s">
        <v>286</v>
      </c>
      <c r="O41">
        <v>430000</v>
      </c>
      <c r="P41">
        <v>2</v>
      </c>
      <c r="T41">
        <v>0</v>
      </c>
      <c r="V41">
        <v>0</v>
      </c>
      <c r="X41">
        <v>0</v>
      </c>
      <c r="Z41">
        <v>0</v>
      </c>
      <c r="AA41">
        <v>1</v>
      </c>
      <c r="AB41">
        <v>-1</v>
      </c>
      <c r="AC41" t="s">
        <v>59</v>
      </c>
      <c r="AD41" t="s">
        <v>60</v>
      </c>
    </row>
    <row r="42" spans="1:39" x14ac:dyDescent="0.25">
      <c r="A42">
        <v>54</v>
      </c>
      <c r="B42" t="s">
        <v>287</v>
      </c>
      <c r="C42" t="s">
        <v>288</v>
      </c>
      <c r="D42" t="s">
        <v>1109</v>
      </c>
      <c r="E42" t="s">
        <v>289</v>
      </c>
      <c r="F42" t="s">
        <v>149</v>
      </c>
      <c r="G42" t="s">
        <v>41</v>
      </c>
      <c r="H42" t="s">
        <v>42</v>
      </c>
      <c r="I42" t="s">
        <v>43</v>
      </c>
      <c r="J42" t="s">
        <v>290</v>
      </c>
      <c r="O42">
        <v>430000</v>
      </c>
      <c r="P42">
        <v>4</v>
      </c>
      <c r="T42">
        <v>0</v>
      </c>
      <c r="V42">
        <v>0</v>
      </c>
      <c r="X42">
        <v>0</v>
      </c>
      <c r="Z42">
        <v>0</v>
      </c>
      <c r="AA42">
        <v>1</v>
      </c>
      <c r="AB42">
        <v>-1</v>
      </c>
      <c r="AC42" t="s">
        <v>59</v>
      </c>
      <c r="AD42" t="s">
        <v>60</v>
      </c>
    </row>
    <row r="43" spans="1:39" x14ac:dyDescent="0.25">
      <c r="A43">
        <v>55</v>
      </c>
      <c r="B43" t="s">
        <v>291</v>
      </c>
      <c r="C43" t="s">
        <v>292</v>
      </c>
      <c r="D43" t="s">
        <v>1109</v>
      </c>
      <c r="E43" t="s">
        <v>293</v>
      </c>
      <c r="F43" t="s">
        <v>294</v>
      </c>
      <c r="G43" t="s">
        <v>295</v>
      </c>
      <c r="H43" t="s">
        <v>42</v>
      </c>
      <c r="I43" t="s">
        <v>43</v>
      </c>
      <c r="J43" t="s">
        <v>296</v>
      </c>
      <c r="O43">
        <v>430040</v>
      </c>
      <c r="P43">
        <v>1</v>
      </c>
      <c r="T43">
        <v>0</v>
      </c>
      <c r="V43">
        <v>0</v>
      </c>
      <c r="X43">
        <v>0</v>
      </c>
      <c r="Z43">
        <v>0</v>
      </c>
      <c r="AA43">
        <v>1</v>
      </c>
      <c r="AB43">
        <v>-1</v>
      </c>
      <c r="AC43" t="s">
        <v>59</v>
      </c>
      <c r="AD43" t="s">
        <v>60</v>
      </c>
    </row>
    <row r="44" spans="1:39" x14ac:dyDescent="0.25">
      <c r="A44">
        <v>56</v>
      </c>
      <c r="B44" t="s">
        <v>297</v>
      </c>
      <c r="C44" t="s">
        <v>298</v>
      </c>
      <c r="D44" t="s">
        <v>1109</v>
      </c>
      <c r="E44" t="s">
        <v>299</v>
      </c>
      <c r="F44" t="s">
        <v>300</v>
      </c>
      <c r="G44" t="s">
        <v>41</v>
      </c>
      <c r="H44" t="s">
        <v>42</v>
      </c>
      <c r="I44" t="s">
        <v>43</v>
      </c>
      <c r="J44" t="s">
        <v>301</v>
      </c>
      <c r="N44" t="s">
        <v>302</v>
      </c>
      <c r="O44">
        <v>430041</v>
      </c>
      <c r="P44">
        <v>1</v>
      </c>
      <c r="Q44" t="s">
        <v>303</v>
      </c>
      <c r="R44">
        <v>1</v>
      </c>
      <c r="T44">
        <v>-1</v>
      </c>
      <c r="V44">
        <v>0</v>
      </c>
      <c r="W44" t="s">
        <v>304</v>
      </c>
      <c r="X44">
        <v>100</v>
      </c>
      <c r="Z44">
        <v>0</v>
      </c>
      <c r="AA44">
        <v>1</v>
      </c>
      <c r="AB44">
        <v>-1</v>
      </c>
      <c r="AC44" t="s">
        <v>59</v>
      </c>
      <c r="AD44" t="s">
        <v>220</v>
      </c>
      <c r="AE44" t="s">
        <v>305</v>
      </c>
      <c r="AF44" t="s">
        <v>306</v>
      </c>
      <c r="AG44" t="s">
        <v>50</v>
      </c>
      <c r="AH44">
        <v>190</v>
      </c>
      <c r="AI44" t="s">
        <v>307</v>
      </c>
      <c r="AJ44">
        <v>40</v>
      </c>
      <c r="AK44">
        <v>10</v>
      </c>
      <c r="AL44">
        <v>21</v>
      </c>
      <c r="AM44">
        <v>1</v>
      </c>
    </row>
    <row r="45" spans="1:39" x14ac:dyDescent="0.25">
      <c r="A45">
        <v>57</v>
      </c>
      <c r="B45" t="s">
        <v>308</v>
      </c>
      <c r="C45" t="s">
        <v>309</v>
      </c>
      <c r="D45" t="s">
        <v>1109</v>
      </c>
      <c r="E45" t="s">
        <v>310</v>
      </c>
      <c r="F45" t="s">
        <v>311</v>
      </c>
      <c r="G45" t="s">
        <v>312</v>
      </c>
      <c r="H45" t="s">
        <v>42</v>
      </c>
      <c r="I45" t="s">
        <v>43</v>
      </c>
      <c r="J45" t="s">
        <v>313</v>
      </c>
      <c r="O45">
        <v>430042</v>
      </c>
      <c r="P45">
        <v>2</v>
      </c>
      <c r="T45">
        <v>0</v>
      </c>
      <c r="V45">
        <v>0</v>
      </c>
      <c r="X45">
        <v>0</v>
      </c>
      <c r="Z45">
        <v>0</v>
      </c>
      <c r="AA45">
        <v>1</v>
      </c>
      <c r="AB45">
        <v>-1</v>
      </c>
      <c r="AC45" t="s">
        <v>59</v>
      </c>
      <c r="AD45" t="s">
        <v>60</v>
      </c>
    </row>
    <row r="46" spans="1:39" x14ac:dyDescent="0.25">
      <c r="A46">
        <v>58</v>
      </c>
      <c r="B46" t="s">
        <v>314</v>
      </c>
      <c r="C46" t="s">
        <v>315</v>
      </c>
      <c r="D46" t="s">
        <v>1109</v>
      </c>
      <c r="E46" t="s">
        <v>316</v>
      </c>
      <c r="F46" t="s">
        <v>317</v>
      </c>
      <c r="G46" t="s">
        <v>41</v>
      </c>
      <c r="H46" t="s">
        <v>42</v>
      </c>
      <c r="I46" t="s">
        <v>43</v>
      </c>
      <c r="J46" t="s">
        <v>318</v>
      </c>
      <c r="O46">
        <v>430000</v>
      </c>
      <c r="P46">
        <v>4</v>
      </c>
      <c r="T46">
        <v>0</v>
      </c>
      <c r="V46">
        <v>0</v>
      </c>
      <c r="X46">
        <v>0</v>
      </c>
      <c r="Z46">
        <v>0</v>
      </c>
      <c r="AA46">
        <v>1</v>
      </c>
      <c r="AB46">
        <v>-1</v>
      </c>
      <c r="AC46" t="s">
        <v>59</v>
      </c>
      <c r="AD46" t="s">
        <v>60</v>
      </c>
    </row>
    <row r="47" spans="1:39" x14ac:dyDescent="0.25">
      <c r="A47">
        <v>59</v>
      </c>
      <c r="B47" t="s">
        <v>319</v>
      </c>
      <c r="C47" t="s">
        <v>320</v>
      </c>
      <c r="D47" t="s">
        <v>1110</v>
      </c>
      <c r="E47" t="s">
        <v>321</v>
      </c>
      <c r="F47" t="s">
        <v>154</v>
      </c>
      <c r="G47" t="s">
        <v>41</v>
      </c>
      <c r="H47" t="s">
        <v>42</v>
      </c>
      <c r="I47" t="s">
        <v>43</v>
      </c>
      <c r="J47" t="s">
        <v>322</v>
      </c>
      <c r="O47">
        <v>430000</v>
      </c>
      <c r="P47">
        <v>2</v>
      </c>
      <c r="T47">
        <v>0</v>
      </c>
      <c r="V47">
        <v>0</v>
      </c>
      <c r="X47">
        <v>0</v>
      </c>
      <c r="Z47">
        <v>0</v>
      </c>
      <c r="AA47">
        <v>1</v>
      </c>
      <c r="AB47">
        <v>-1</v>
      </c>
      <c r="AC47" t="s">
        <v>59</v>
      </c>
      <c r="AD47" t="s">
        <v>60</v>
      </c>
    </row>
    <row r="48" spans="1:39" x14ac:dyDescent="0.25">
      <c r="A48">
        <v>60</v>
      </c>
      <c r="B48" t="s">
        <v>323</v>
      </c>
      <c r="C48" t="s">
        <v>324</v>
      </c>
      <c r="D48" t="s">
        <v>1109</v>
      </c>
      <c r="E48" t="s">
        <v>325</v>
      </c>
      <c r="F48" t="s">
        <v>56</v>
      </c>
      <c r="G48" t="s">
        <v>41</v>
      </c>
      <c r="H48" t="s">
        <v>42</v>
      </c>
      <c r="I48" t="s">
        <v>43</v>
      </c>
      <c r="J48" t="s">
        <v>326</v>
      </c>
      <c r="N48" t="s">
        <v>141</v>
      </c>
      <c r="O48">
        <v>430000</v>
      </c>
      <c r="P48">
        <v>1</v>
      </c>
      <c r="T48">
        <v>0</v>
      </c>
      <c r="V48">
        <v>0</v>
      </c>
      <c r="X48">
        <v>0</v>
      </c>
      <c r="Z48">
        <v>0</v>
      </c>
      <c r="AA48">
        <v>1</v>
      </c>
      <c r="AB48">
        <v>-1</v>
      </c>
      <c r="AC48" t="s">
        <v>59</v>
      </c>
      <c r="AD48" t="s">
        <v>60</v>
      </c>
    </row>
    <row r="49" spans="1:39" x14ac:dyDescent="0.25">
      <c r="A49">
        <v>61</v>
      </c>
      <c r="B49" t="s">
        <v>327</v>
      </c>
      <c r="C49" t="s">
        <v>328</v>
      </c>
      <c r="D49" t="s">
        <v>1109</v>
      </c>
      <c r="E49" t="s">
        <v>329</v>
      </c>
      <c r="F49" t="s">
        <v>56</v>
      </c>
      <c r="G49" t="s">
        <v>41</v>
      </c>
      <c r="H49" t="s">
        <v>42</v>
      </c>
      <c r="I49" t="s">
        <v>43</v>
      </c>
      <c r="J49" t="s">
        <v>330</v>
      </c>
      <c r="N49" t="s">
        <v>141</v>
      </c>
      <c r="O49">
        <v>430000</v>
      </c>
      <c r="P49">
        <v>1</v>
      </c>
      <c r="T49">
        <v>0</v>
      </c>
      <c r="V49">
        <v>0</v>
      </c>
      <c r="X49">
        <v>0</v>
      </c>
      <c r="Z49">
        <v>0</v>
      </c>
      <c r="AA49">
        <v>1</v>
      </c>
      <c r="AB49">
        <v>-1</v>
      </c>
      <c r="AC49" t="s">
        <v>59</v>
      </c>
      <c r="AD49" t="s">
        <v>60</v>
      </c>
    </row>
    <row r="50" spans="1:39" x14ac:dyDescent="0.25">
      <c r="A50">
        <v>62</v>
      </c>
      <c r="B50" t="s">
        <v>331</v>
      </c>
      <c r="C50" t="s">
        <v>332</v>
      </c>
      <c r="D50" t="s">
        <v>1109</v>
      </c>
      <c r="E50" t="s">
        <v>333</v>
      </c>
      <c r="F50" t="s">
        <v>334</v>
      </c>
      <c r="G50" t="s">
        <v>41</v>
      </c>
      <c r="H50" t="s">
        <v>42</v>
      </c>
      <c r="I50" t="s">
        <v>43</v>
      </c>
      <c r="J50" t="s">
        <v>335</v>
      </c>
      <c r="O50">
        <v>430000</v>
      </c>
      <c r="P50">
        <v>1</v>
      </c>
      <c r="T50">
        <v>0</v>
      </c>
      <c r="V50">
        <v>0</v>
      </c>
      <c r="X50">
        <v>0</v>
      </c>
      <c r="Z50">
        <v>0</v>
      </c>
      <c r="AA50">
        <v>1</v>
      </c>
      <c r="AB50">
        <v>-1</v>
      </c>
      <c r="AC50" t="s">
        <v>59</v>
      </c>
      <c r="AD50" t="s">
        <v>60</v>
      </c>
    </row>
    <row r="51" spans="1:39" x14ac:dyDescent="0.25">
      <c r="A51">
        <v>63</v>
      </c>
      <c r="B51" t="s">
        <v>336</v>
      </c>
      <c r="C51" t="s">
        <v>337</v>
      </c>
      <c r="D51" t="s">
        <v>1110</v>
      </c>
      <c r="E51" t="s">
        <v>338</v>
      </c>
      <c r="F51" t="s">
        <v>192</v>
      </c>
      <c r="G51" t="s">
        <v>41</v>
      </c>
      <c r="H51" t="s">
        <v>42</v>
      </c>
      <c r="I51" t="s">
        <v>43</v>
      </c>
      <c r="J51" t="s">
        <v>339</v>
      </c>
      <c r="O51">
        <v>430049</v>
      </c>
      <c r="P51">
        <v>2</v>
      </c>
      <c r="R51">
        <v>3</v>
      </c>
      <c r="T51">
        <v>-1</v>
      </c>
      <c r="U51" t="s">
        <v>47</v>
      </c>
      <c r="V51">
        <v>100</v>
      </c>
      <c r="X51">
        <v>0</v>
      </c>
      <c r="Z51">
        <v>0</v>
      </c>
      <c r="AA51">
        <v>1</v>
      </c>
      <c r="AB51">
        <v>-1</v>
      </c>
      <c r="AC51" t="s">
        <v>59</v>
      </c>
      <c r="AD51" t="s">
        <v>340</v>
      </c>
      <c r="AG51" t="s">
        <v>341</v>
      </c>
      <c r="AH51">
        <v>200</v>
      </c>
      <c r="AK51">
        <v>10</v>
      </c>
      <c r="AL51">
        <v>21</v>
      </c>
      <c r="AM51">
        <v>1</v>
      </c>
    </row>
    <row r="52" spans="1:39" x14ac:dyDescent="0.25">
      <c r="A52">
        <v>64</v>
      </c>
      <c r="B52" t="s">
        <v>342</v>
      </c>
      <c r="C52" t="s">
        <v>343</v>
      </c>
      <c r="D52" t="s">
        <v>1110</v>
      </c>
      <c r="E52" t="s">
        <v>344</v>
      </c>
      <c r="F52" t="s">
        <v>281</v>
      </c>
      <c r="G52" t="s">
        <v>41</v>
      </c>
      <c r="H52" t="s">
        <v>42</v>
      </c>
      <c r="I52" t="s">
        <v>43</v>
      </c>
      <c r="J52" t="s">
        <v>345</v>
      </c>
      <c r="O52">
        <v>430000</v>
      </c>
      <c r="P52">
        <v>4</v>
      </c>
      <c r="T52">
        <v>0</v>
      </c>
      <c r="V52">
        <v>0</v>
      </c>
      <c r="X52">
        <v>0</v>
      </c>
      <c r="Z52">
        <v>0</v>
      </c>
      <c r="AA52">
        <v>1</v>
      </c>
      <c r="AB52">
        <v>-1</v>
      </c>
      <c r="AC52" t="s">
        <v>59</v>
      </c>
      <c r="AD52" t="s">
        <v>60</v>
      </c>
    </row>
    <row r="53" spans="1:39" x14ac:dyDescent="0.25">
      <c r="A53">
        <v>65</v>
      </c>
      <c r="B53" t="s">
        <v>346</v>
      </c>
      <c r="C53" t="s">
        <v>347</v>
      </c>
      <c r="D53" t="s">
        <v>1109</v>
      </c>
      <c r="E53" t="s">
        <v>348</v>
      </c>
      <c r="F53" t="s">
        <v>349</v>
      </c>
      <c r="G53" t="s">
        <v>350</v>
      </c>
      <c r="H53" t="s">
        <v>351</v>
      </c>
      <c r="I53" t="s">
        <v>43</v>
      </c>
      <c r="J53" t="s">
        <v>352</v>
      </c>
      <c r="N53" t="s">
        <v>96</v>
      </c>
      <c r="O53">
        <v>430006</v>
      </c>
      <c r="P53">
        <v>1</v>
      </c>
      <c r="Q53" t="s">
        <v>353</v>
      </c>
      <c r="R53">
        <v>1</v>
      </c>
      <c r="T53">
        <v>-1</v>
      </c>
      <c r="U53" t="s">
        <v>47</v>
      </c>
      <c r="V53">
        <v>10</v>
      </c>
      <c r="W53" t="s">
        <v>304</v>
      </c>
      <c r="X53">
        <v>90</v>
      </c>
      <c r="Z53">
        <v>0</v>
      </c>
      <c r="AA53">
        <v>1</v>
      </c>
      <c r="AB53">
        <v>-1</v>
      </c>
      <c r="AC53" t="s">
        <v>59</v>
      </c>
      <c r="AD53" t="s">
        <v>220</v>
      </c>
      <c r="AF53" t="s">
        <v>354</v>
      </c>
      <c r="AG53" t="s">
        <v>50</v>
      </c>
      <c r="AH53">
        <v>300</v>
      </c>
      <c r="AK53">
        <v>10</v>
      </c>
      <c r="AL53">
        <v>21</v>
      </c>
      <c r="AM53">
        <v>1</v>
      </c>
    </row>
    <row r="54" spans="1:39" x14ac:dyDescent="0.25">
      <c r="A54">
        <v>66</v>
      </c>
      <c r="B54" t="s">
        <v>355</v>
      </c>
      <c r="C54" t="s">
        <v>356</v>
      </c>
      <c r="D54" t="s">
        <v>1109</v>
      </c>
      <c r="E54" t="s">
        <v>357</v>
      </c>
      <c r="F54" t="s">
        <v>192</v>
      </c>
      <c r="G54" t="s">
        <v>41</v>
      </c>
      <c r="H54" t="s">
        <v>42</v>
      </c>
      <c r="I54" t="s">
        <v>43</v>
      </c>
      <c r="J54" t="s">
        <v>358</v>
      </c>
      <c r="O54">
        <v>430000</v>
      </c>
      <c r="P54">
        <v>4</v>
      </c>
      <c r="T54">
        <v>0</v>
      </c>
      <c r="V54">
        <v>0</v>
      </c>
      <c r="X54">
        <v>0</v>
      </c>
      <c r="Z54">
        <v>0</v>
      </c>
      <c r="AA54">
        <v>1</v>
      </c>
      <c r="AB54">
        <v>-1</v>
      </c>
      <c r="AC54" t="s">
        <v>59</v>
      </c>
      <c r="AD54" t="s">
        <v>60</v>
      </c>
    </row>
    <row r="55" spans="1:39" x14ac:dyDescent="0.25">
      <c r="A55">
        <v>67</v>
      </c>
      <c r="B55" t="s">
        <v>359</v>
      </c>
      <c r="C55" t="s">
        <v>360</v>
      </c>
      <c r="D55" t="s">
        <v>1109</v>
      </c>
      <c r="E55" t="s">
        <v>361</v>
      </c>
      <c r="F55" t="s">
        <v>281</v>
      </c>
      <c r="G55" t="s">
        <v>41</v>
      </c>
      <c r="H55" t="s">
        <v>42</v>
      </c>
      <c r="I55" t="s">
        <v>43</v>
      </c>
      <c r="J55" t="s">
        <v>362</v>
      </c>
      <c r="N55" t="s">
        <v>363</v>
      </c>
      <c r="O55">
        <v>430054</v>
      </c>
      <c r="P55">
        <v>1</v>
      </c>
      <c r="Q55" t="s">
        <v>364</v>
      </c>
      <c r="R55">
        <v>3</v>
      </c>
      <c r="T55">
        <v>-1</v>
      </c>
      <c r="U55" t="s">
        <v>47</v>
      </c>
      <c r="V55">
        <v>100</v>
      </c>
      <c r="X55">
        <v>0</v>
      </c>
      <c r="Z55">
        <v>0</v>
      </c>
      <c r="AA55">
        <v>1</v>
      </c>
      <c r="AB55">
        <v>-1</v>
      </c>
      <c r="AC55" t="s">
        <v>59</v>
      </c>
      <c r="AD55" t="s">
        <v>220</v>
      </c>
      <c r="AG55" t="s">
        <v>51</v>
      </c>
      <c r="AH55">
        <v>350</v>
      </c>
      <c r="AK55">
        <v>10</v>
      </c>
      <c r="AL55">
        <v>21</v>
      </c>
      <c r="AM55">
        <v>1</v>
      </c>
    </row>
    <row r="56" spans="1:39" x14ac:dyDescent="0.25">
      <c r="A56">
        <v>68</v>
      </c>
      <c r="B56" t="s">
        <v>365</v>
      </c>
      <c r="C56" t="s">
        <v>366</v>
      </c>
      <c r="D56" t="s">
        <v>1109</v>
      </c>
      <c r="E56" t="s">
        <v>367</v>
      </c>
      <c r="F56" t="s">
        <v>56</v>
      </c>
      <c r="G56" t="s">
        <v>41</v>
      </c>
      <c r="H56" t="s">
        <v>42</v>
      </c>
      <c r="I56" t="s">
        <v>43</v>
      </c>
      <c r="J56" t="s">
        <v>368</v>
      </c>
      <c r="O56">
        <v>430055</v>
      </c>
      <c r="P56">
        <v>2</v>
      </c>
      <c r="T56">
        <v>0</v>
      </c>
      <c r="V56">
        <v>0</v>
      </c>
      <c r="X56">
        <v>0</v>
      </c>
      <c r="Z56">
        <v>0</v>
      </c>
      <c r="AA56">
        <v>1</v>
      </c>
      <c r="AB56">
        <v>-1</v>
      </c>
      <c r="AC56" t="s">
        <v>59</v>
      </c>
      <c r="AD56" t="s">
        <v>60</v>
      </c>
    </row>
    <row r="57" spans="1:39" x14ac:dyDescent="0.25">
      <c r="A57">
        <v>69</v>
      </c>
      <c r="B57" t="s">
        <v>369</v>
      </c>
      <c r="C57" t="s">
        <v>370</v>
      </c>
      <c r="D57" t="s">
        <v>1109</v>
      </c>
      <c r="E57" t="s">
        <v>371</v>
      </c>
      <c r="F57" t="s">
        <v>93</v>
      </c>
      <c r="G57" t="s">
        <v>94</v>
      </c>
      <c r="H57" t="s">
        <v>42</v>
      </c>
      <c r="I57" t="s">
        <v>43</v>
      </c>
      <c r="J57" t="s">
        <v>372</v>
      </c>
      <c r="O57">
        <v>430056</v>
      </c>
      <c r="P57">
        <v>2</v>
      </c>
      <c r="T57">
        <v>0</v>
      </c>
      <c r="V57">
        <v>0</v>
      </c>
      <c r="X57">
        <v>0</v>
      </c>
      <c r="Z57">
        <v>0</v>
      </c>
      <c r="AA57">
        <v>1</v>
      </c>
      <c r="AB57">
        <v>-1</v>
      </c>
      <c r="AC57" t="s">
        <v>59</v>
      </c>
      <c r="AD57" t="s">
        <v>60</v>
      </c>
    </row>
    <row r="58" spans="1:39" x14ac:dyDescent="0.25">
      <c r="A58">
        <v>70</v>
      </c>
      <c r="B58" t="s">
        <v>373</v>
      </c>
      <c r="C58" t="s">
        <v>374</v>
      </c>
      <c r="D58" t="s">
        <v>1109</v>
      </c>
      <c r="E58" t="s">
        <v>375</v>
      </c>
      <c r="F58" t="s">
        <v>192</v>
      </c>
      <c r="G58" t="s">
        <v>41</v>
      </c>
      <c r="H58" t="s">
        <v>42</v>
      </c>
      <c r="I58" t="s">
        <v>43</v>
      </c>
      <c r="J58" t="s">
        <v>376</v>
      </c>
      <c r="O58">
        <v>430043</v>
      </c>
      <c r="P58">
        <v>2</v>
      </c>
      <c r="T58">
        <v>0</v>
      </c>
      <c r="V58">
        <v>0</v>
      </c>
      <c r="X58">
        <v>0</v>
      </c>
      <c r="Z58">
        <v>0</v>
      </c>
      <c r="AA58">
        <v>1</v>
      </c>
      <c r="AB58">
        <v>-1</v>
      </c>
      <c r="AC58" t="s">
        <v>59</v>
      </c>
      <c r="AD58" t="s">
        <v>60</v>
      </c>
    </row>
    <row r="59" spans="1:39" x14ac:dyDescent="0.25">
      <c r="A59">
        <v>71</v>
      </c>
      <c r="B59" t="s">
        <v>377</v>
      </c>
      <c r="C59" t="s">
        <v>378</v>
      </c>
      <c r="D59" t="s">
        <v>1109</v>
      </c>
      <c r="E59" t="s">
        <v>379</v>
      </c>
      <c r="F59" t="s">
        <v>380</v>
      </c>
      <c r="G59" t="s">
        <v>41</v>
      </c>
      <c r="H59" t="s">
        <v>42</v>
      </c>
      <c r="I59" t="s">
        <v>43</v>
      </c>
      <c r="J59" t="s">
        <v>381</v>
      </c>
      <c r="O59">
        <v>430058</v>
      </c>
      <c r="P59">
        <v>2</v>
      </c>
      <c r="T59">
        <v>0</v>
      </c>
      <c r="V59">
        <v>0</v>
      </c>
      <c r="X59">
        <v>0</v>
      </c>
      <c r="Z59">
        <v>0</v>
      </c>
      <c r="AA59">
        <v>1</v>
      </c>
      <c r="AB59">
        <v>-1</v>
      </c>
      <c r="AC59" t="s">
        <v>59</v>
      </c>
      <c r="AD59" t="s">
        <v>60</v>
      </c>
    </row>
    <row r="60" spans="1:39" x14ac:dyDescent="0.25">
      <c r="A60">
        <v>74</v>
      </c>
      <c r="B60" t="s">
        <v>382</v>
      </c>
      <c r="C60" t="s">
        <v>383</v>
      </c>
      <c r="D60" t="s">
        <v>1109</v>
      </c>
      <c r="E60" t="s">
        <v>384</v>
      </c>
      <c r="F60" t="s">
        <v>385</v>
      </c>
      <c r="G60" t="s">
        <v>386</v>
      </c>
      <c r="H60" t="s">
        <v>387</v>
      </c>
      <c r="I60" t="s">
        <v>43</v>
      </c>
      <c r="J60" t="s">
        <v>388</v>
      </c>
      <c r="N60" t="s">
        <v>389</v>
      </c>
      <c r="O60">
        <v>430059</v>
      </c>
      <c r="P60">
        <v>1</v>
      </c>
      <c r="Q60" t="s">
        <v>390</v>
      </c>
      <c r="R60">
        <v>1</v>
      </c>
      <c r="T60">
        <v>-1</v>
      </c>
      <c r="U60" t="s">
        <v>47</v>
      </c>
      <c r="V60">
        <v>10</v>
      </c>
      <c r="W60" t="s">
        <v>304</v>
      </c>
      <c r="X60">
        <v>90</v>
      </c>
      <c r="Z60">
        <v>0</v>
      </c>
      <c r="AA60">
        <v>1</v>
      </c>
      <c r="AB60">
        <v>-1</v>
      </c>
      <c r="AC60" t="s">
        <v>59</v>
      </c>
      <c r="AD60" t="s">
        <v>220</v>
      </c>
      <c r="AG60" t="s">
        <v>50</v>
      </c>
      <c r="AH60">
        <v>600</v>
      </c>
      <c r="AK60">
        <v>10</v>
      </c>
      <c r="AL60">
        <v>21</v>
      </c>
      <c r="AM60">
        <v>1</v>
      </c>
    </row>
    <row r="61" spans="1:39" x14ac:dyDescent="0.25">
      <c r="A61">
        <v>75</v>
      </c>
      <c r="B61" t="s">
        <v>391</v>
      </c>
      <c r="C61" t="s">
        <v>392</v>
      </c>
      <c r="D61" t="s">
        <v>1109</v>
      </c>
      <c r="E61" t="s">
        <v>393</v>
      </c>
      <c r="F61" t="s">
        <v>40</v>
      </c>
      <c r="G61" t="s">
        <v>41</v>
      </c>
      <c r="H61" t="s">
        <v>42</v>
      </c>
      <c r="I61" t="s">
        <v>43</v>
      </c>
      <c r="J61" t="s">
        <v>394</v>
      </c>
      <c r="O61">
        <v>430060</v>
      </c>
      <c r="P61">
        <v>2</v>
      </c>
      <c r="T61">
        <v>0</v>
      </c>
      <c r="V61">
        <v>0</v>
      </c>
      <c r="X61">
        <v>0</v>
      </c>
      <c r="Z61">
        <v>0</v>
      </c>
      <c r="AA61">
        <v>1</v>
      </c>
      <c r="AB61">
        <v>-1</v>
      </c>
      <c r="AC61" t="s">
        <v>59</v>
      </c>
      <c r="AD61" t="s">
        <v>60</v>
      </c>
    </row>
    <row r="62" spans="1:39" x14ac:dyDescent="0.25">
      <c r="A62">
        <v>76</v>
      </c>
      <c r="B62" t="s">
        <v>395</v>
      </c>
      <c r="C62" t="s">
        <v>396</v>
      </c>
      <c r="D62" t="s">
        <v>1110</v>
      </c>
      <c r="E62" t="s">
        <v>397</v>
      </c>
      <c r="F62" t="s">
        <v>398</v>
      </c>
      <c r="G62" t="s">
        <v>41</v>
      </c>
      <c r="H62" t="s">
        <v>42</v>
      </c>
      <c r="I62" t="s">
        <v>43</v>
      </c>
      <c r="J62" t="s">
        <v>399</v>
      </c>
      <c r="O62">
        <v>430061</v>
      </c>
      <c r="P62">
        <v>2</v>
      </c>
      <c r="T62">
        <v>0</v>
      </c>
      <c r="V62">
        <v>0</v>
      </c>
      <c r="X62">
        <v>0</v>
      </c>
      <c r="Z62">
        <v>0</v>
      </c>
      <c r="AA62">
        <v>1</v>
      </c>
      <c r="AB62">
        <v>-1</v>
      </c>
      <c r="AC62" t="s">
        <v>59</v>
      </c>
      <c r="AD62" t="s">
        <v>60</v>
      </c>
    </row>
    <row r="63" spans="1:39" x14ac:dyDescent="0.25">
      <c r="A63">
        <v>77</v>
      </c>
      <c r="B63" t="s">
        <v>400</v>
      </c>
      <c r="C63" t="s">
        <v>401</v>
      </c>
      <c r="D63" t="s">
        <v>1109</v>
      </c>
      <c r="E63" t="s">
        <v>402</v>
      </c>
      <c r="F63" t="s">
        <v>40</v>
      </c>
      <c r="G63" t="s">
        <v>41</v>
      </c>
      <c r="H63" t="s">
        <v>42</v>
      </c>
      <c r="I63" t="s">
        <v>43</v>
      </c>
      <c r="J63" t="s">
        <v>403</v>
      </c>
      <c r="N63" t="s">
        <v>404</v>
      </c>
      <c r="O63">
        <v>430062</v>
      </c>
      <c r="P63">
        <v>1</v>
      </c>
      <c r="T63">
        <v>0</v>
      </c>
      <c r="V63">
        <v>0</v>
      </c>
      <c r="X63">
        <v>0</v>
      </c>
      <c r="Z63">
        <v>0</v>
      </c>
      <c r="AA63">
        <v>1</v>
      </c>
      <c r="AB63">
        <v>-1</v>
      </c>
      <c r="AC63" t="s">
        <v>59</v>
      </c>
      <c r="AD63" t="s">
        <v>60</v>
      </c>
    </row>
    <row r="64" spans="1:39" x14ac:dyDescent="0.25">
      <c r="A64">
        <v>78</v>
      </c>
      <c r="B64" t="s">
        <v>405</v>
      </c>
      <c r="C64" t="s">
        <v>406</v>
      </c>
      <c r="D64" t="s">
        <v>1110</v>
      </c>
      <c r="E64" t="s">
        <v>407</v>
      </c>
      <c r="F64" t="s">
        <v>109</v>
      </c>
      <c r="G64" t="s">
        <v>110</v>
      </c>
      <c r="H64" t="s">
        <v>111</v>
      </c>
      <c r="I64" t="s">
        <v>43</v>
      </c>
      <c r="J64" t="s">
        <v>408</v>
      </c>
      <c r="O64">
        <v>430063</v>
      </c>
      <c r="P64">
        <v>1</v>
      </c>
      <c r="Q64" t="s">
        <v>409</v>
      </c>
      <c r="R64">
        <v>3</v>
      </c>
      <c r="T64">
        <v>-1</v>
      </c>
      <c r="U64" t="s">
        <v>47</v>
      </c>
      <c r="V64">
        <v>100</v>
      </c>
      <c r="X64">
        <v>0</v>
      </c>
      <c r="Z64">
        <v>0</v>
      </c>
      <c r="AA64">
        <v>1</v>
      </c>
      <c r="AB64">
        <v>-1</v>
      </c>
      <c r="AC64" t="s">
        <v>59</v>
      </c>
      <c r="AD64" t="s">
        <v>410</v>
      </c>
      <c r="AG64" t="s">
        <v>51</v>
      </c>
      <c r="AH64">
        <v>90</v>
      </c>
      <c r="AK64">
        <v>10</v>
      </c>
      <c r="AL64">
        <v>21</v>
      </c>
      <c r="AM64">
        <v>1</v>
      </c>
    </row>
    <row r="65" spans="1:39" x14ac:dyDescent="0.25">
      <c r="A65">
        <v>80</v>
      </c>
      <c r="B65" t="s">
        <v>411</v>
      </c>
      <c r="C65" t="s">
        <v>412</v>
      </c>
      <c r="D65" t="s">
        <v>1109</v>
      </c>
      <c r="E65" t="s">
        <v>413</v>
      </c>
      <c r="F65" t="s">
        <v>154</v>
      </c>
      <c r="G65" t="s">
        <v>41</v>
      </c>
      <c r="H65" t="s">
        <v>42</v>
      </c>
      <c r="I65" t="s">
        <v>43</v>
      </c>
      <c r="J65" t="s">
        <v>414</v>
      </c>
      <c r="O65">
        <v>430000</v>
      </c>
      <c r="P65">
        <v>2</v>
      </c>
      <c r="T65">
        <v>0</v>
      </c>
      <c r="V65">
        <v>0</v>
      </c>
      <c r="X65">
        <v>0</v>
      </c>
      <c r="Z65">
        <v>0</v>
      </c>
      <c r="AA65">
        <v>1</v>
      </c>
      <c r="AB65">
        <v>-1</v>
      </c>
      <c r="AC65" t="s">
        <v>59</v>
      </c>
      <c r="AD65" t="s">
        <v>60</v>
      </c>
    </row>
    <row r="66" spans="1:39" x14ac:dyDescent="0.25">
      <c r="A66">
        <v>81</v>
      </c>
      <c r="B66" t="s">
        <v>415</v>
      </c>
      <c r="C66" t="s">
        <v>416</v>
      </c>
      <c r="D66" t="s">
        <v>1109</v>
      </c>
      <c r="E66" t="s">
        <v>417</v>
      </c>
      <c r="F66" t="s">
        <v>418</v>
      </c>
      <c r="G66" t="s">
        <v>41</v>
      </c>
      <c r="H66" t="s">
        <v>42</v>
      </c>
      <c r="I66" t="s">
        <v>43</v>
      </c>
      <c r="J66" t="s">
        <v>419</v>
      </c>
      <c r="N66" t="s">
        <v>420</v>
      </c>
      <c r="O66">
        <v>430064</v>
      </c>
      <c r="P66">
        <v>1</v>
      </c>
      <c r="Q66" t="s">
        <v>421</v>
      </c>
      <c r="R66">
        <v>3</v>
      </c>
      <c r="T66">
        <v>-1</v>
      </c>
      <c r="U66" t="s">
        <v>47</v>
      </c>
      <c r="V66">
        <v>100</v>
      </c>
      <c r="X66">
        <v>0</v>
      </c>
      <c r="Z66">
        <v>0</v>
      </c>
      <c r="AA66">
        <v>1</v>
      </c>
      <c r="AB66">
        <v>-1</v>
      </c>
      <c r="AC66" t="s">
        <v>59</v>
      </c>
      <c r="AD66" t="s">
        <v>422</v>
      </c>
      <c r="AG66" t="s">
        <v>51</v>
      </c>
      <c r="AH66">
        <v>210</v>
      </c>
      <c r="AK66">
        <v>10</v>
      </c>
      <c r="AL66">
        <v>21</v>
      </c>
      <c r="AM66">
        <v>1</v>
      </c>
    </row>
    <row r="67" spans="1:39" x14ac:dyDescent="0.25">
      <c r="A67">
        <v>82</v>
      </c>
      <c r="B67" t="s">
        <v>423</v>
      </c>
      <c r="C67" t="s">
        <v>424</v>
      </c>
      <c r="D67" t="s">
        <v>1109</v>
      </c>
      <c r="E67" t="s">
        <v>425</v>
      </c>
      <c r="F67" t="s">
        <v>269</v>
      </c>
      <c r="G67" t="s">
        <v>41</v>
      </c>
      <c r="H67" t="s">
        <v>42</v>
      </c>
      <c r="I67" t="s">
        <v>43</v>
      </c>
      <c r="J67" t="s">
        <v>426</v>
      </c>
      <c r="N67" t="s">
        <v>264</v>
      </c>
      <c r="O67">
        <v>430065</v>
      </c>
      <c r="P67">
        <v>1</v>
      </c>
      <c r="T67">
        <v>0</v>
      </c>
      <c r="V67">
        <v>0</v>
      </c>
      <c r="X67">
        <v>0</v>
      </c>
      <c r="Z67">
        <v>0</v>
      </c>
      <c r="AA67">
        <v>1</v>
      </c>
      <c r="AB67">
        <v>-1</v>
      </c>
      <c r="AC67" t="s">
        <v>59</v>
      </c>
      <c r="AD67" t="s">
        <v>60</v>
      </c>
    </row>
    <row r="68" spans="1:39" x14ac:dyDescent="0.25">
      <c r="A68">
        <v>83</v>
      </c>
      <c r="B68" t="s">
        <v>427</v>
      </c>
      <c r="C68" t="s">
        <v>428</v>
      </c>
      <c r="D68" t="s">
        <v>1110</v>
      </c>
      <c r="E68" t="s">
        <v>429</v>
      </c>
      <c r="F68" t="s">
        <v>430</v>
      </c>
      <c r="G68" t="s">
        <v>431</v>
      </c>
      <c r="H68" t="s">
        <v>42</v>
      </c>
      <c r="I68" t="s">
        <v>43</v>
      </c>
      <c r="J68" t="s">
        <v>432</v>
      </c>
      <c r="O68">
        <v>430066</v>
      </c>
      <c r="P68">
        <v>2</v>
      </c>
      <c r="R68">
        <v>12</v>
      </c>
      <c r="T68">
        <v>-1</v>
      </c>
      <c r="U68" t="s">
        <v>47</v>
      </c>
      <c r="V68">
        <v>100</v>
      </c>
      <c r="X68">
        <v>0</v>
      </c>
      <c r="Z68">
        <v>0</v>
      </c>
      <c r="AA68">
        <v>1</v>
      </c>
      <c r="AB68">
        <v>-1</v>
      </c>
      <c r="AC68" t="s">
        <v>59</v>
      </c>
      <c r="AD68" t="s">
        <v>433</v>
      </c>
      <c r="AG68" t="s">
        <v>434</v>
      </c>
      <c r="AH68">
        <v>70</v>
      </c>
      <c r="AK68">
        <v>10</v>
      </c>
      <c r="AL68">
        <v>21</v>
      </c>
      <c r="AM68">
        <v>1</v>
      </c>
    </row>
    <row r="69" spans="1:39" x14ac:dyDescent="0.25">
      <c r="A69">
        <v>84</v>
      </c>
      <c r="B69" t="s">
        <v>435</v>
      </c>
      <c r="C69" t="s">
        <v>436</v>
      </c>
      <c r="D69" t="s">
        <v>1110</v>
      </c>
      <c r="E69" t="s">
        <v>437</v>
      </c>
      <c r="F69" t="s">
        <v>438</v>
      </c>
      <c r="G69" t="s">
        <v>94</v>
      </c>
      <c r="H69" t="s">
        <v>42</v>
      </c>
      <c r="I69" t="s">
        <v>43</v>
      </c>
      <c r="J69" t="s">
        <v>439</v>
      </c>
      <c r="O69">
        <v>430000</v>
      </c>
      <c r="P69">
        <v>2</v>
      </c>
      <c r="T69">
        <v>0</v>
      </c>
      <c r="V69">
        <v>0</v>
      </c>
      <c r="X69">
        <v>0</v>
      </c>
      <c r="Z69">
        <v>0</v>
      </c>
      <c r="AA69">
        <v>1</v>
      </c>
      <c r="AB69">
        <v>-1</v>
      </c>
      <c r="AC69" t="s">
        <v>59</v>
      </c>
      <c r="AD69" t="s">
        <v>60</v>
      </c>
    </row>
    <row r="70" spans="1:39" x14ac:dyDescent="0.25">
      <c r="A70">
        <v>85</v>
      </c>
      <c r="B70" t="s">
        <v>440</v>
      </c>
      <c r="C70" t="s">
        <v>441</v>
      </c>
      <c r="D70" t="s">
        <v>1109</v>
      </c>
      <c r="E70" t="s">
        <v>442</v>
      </c>
      <c r="F70" t="s">
        <v>56</v>
      </c>
      <c r="G70" t="s">
        <v>41</v>
      </c>
      <c r="H70" t="s">
        <v>42</v>
      </c>
      <c r="I70" t="s">
        <v>43</v>
      </c>
      <c r="J70" t="s">
        <v>443</v>
      </c>
      <c r="N70" t="s">
        <v>363</v>
      </c>
      <c r="O70">
        <v>430068</v>
      </c>
      <c r="P70">
        <v>1</v>
      </c>
      <c r="Q70" t="s">
        <v>444</v>
      </c>
      <c r="T70">
        <v>0</v>
      </c>
      <c r="V70">
        <v>0</v>
      </c>
      <c r="X70">
        <v>0</v>
      </c>
      <c r="Z70">
        <v>0</v>
      </c>
      <c r="AA70">
        <v>1</v>
      </c>
      <c r="AB70">
        <v>-1</v>
      </c>
      <c r="AC70" t="s">
        <v>59</v>
      </c>
      <c r="AD70" t="s">
        <v>60</v>
      </c>
    </row>
    <row r="71" spans="1:39" x14ac:dyDescent="0.25">
      <c r="A71">
        <v>86</v>
      </c>
      <c r="B71" t="s">
        <v>445</v>
      </c>
      <c r="C71" t="s">
        <v>446</v>
      </c>
      <c r="D71" t="s">
        <v>1109</v>
      </c>
      <c r="E71" t="s">
        <v>447</v>
      </c>
      <c r="F71" t="s">
        <v>448</v>
      </c>
      <c r="G71" t="s">
        <v>449</v>
      </c>
      <c r="H71" t="s">
        <v>351</v>
      </c>
      <c r="I71" t="s">
        <v>43</v>
      </c>
      <c r="J71" t="s">
        <v>450</v>
      </c>
      <c r="O71">
        <v>430069</v>
      </c>
      <c r="P71">
        <v>2</v>
      </c>
      <c r="T71">
        <v>0</v>
      </c>
      <c r="V71">
        <v>0</v>
      </c>
      <c r="X71">
        <v>0</v>
      </c>
      <c r="Z71">
        <v>0</v>
      </c>
      <c r="AA71">
        <v>1</v>
      </c>
      <c r="AB71">
        <v>-1</v>
      </c>
      <c r="AC71" t="s">
        <v>59</v>
      </c>
      <c r="AD71" t="s">
        <v>60</v>
      </c>
    </row>
    <row r="72" spans="1:39" x14ac:dyDescent="0.25">
      <c r="A72">
        <v>87</v>
      </c>
      <c r="B72" t="s">
        <v>451</v>
      </c>
      <c r="C72" t="s">
        <v>452</v>
      </c>
      <c r="D72" t="s">
        <v>1109</v>
      </c>
      <c r="F72" t="s">
        <v>453</v>
      </c>
      <c r="G72" t="s">
        <v>454</v>
      </c>
      <c r="H72" t="s">
        <v>42</v>
      </c>
      <c r="I72" t="s">
        <v>43</v>
      </c>
      <c r="J72" t="s">
        <v>455</v>
      </c>
      <c r="O72">
        <v>430000</v>
      </c>
      <c r="P72">
        <v>2</v>
      </c>
      <c r="T72">
        <v>0</v>
      </c>
      <c r="V72">
        <v>0</v>
      </c>
      <c r="X72">
        <v>0</v>
      </c>
      <c r="Z72">
        <v>0</v>
      </c>
      <c r="AA72">
        <v>1</v>
      </c>
      <c r="AB72">
        <v>-1</v>
      </c>
      <c r="AC72" t="s">
        <v>59</v>
      </c>
      <c r="AD72" t="s">
        <v>60</v>
      </c>
    </row>
    <row r="73" spans="1:39" x14ac:dyDescent="0.25">
      <c r="A73">
        <v>88</v>
      </c>
      <c r="B73" t="s">
        <v>456</v>
      </c>
      <c r="C73" t="s">
        <v>457</v>
      </c>
      <c r="D73" t="s">
        <v>1109</v>
      </c>
      <c r="E73" t="s">
        <v>458</v>
      </c>
      <c r="F73" t="s">
        <v>40</v>
      </c>
      <c r="G73" t="s">
        <v>41</v>
      </c>
      <c r="H73" t="s">
        <v>42</v>
      </c>
      <c r="I73" t="s">
        <v>43</v>
      </c>
      <c r="J73" t="s">
        <v>459</v>
      </c>
      <c r="O73">
        <v>430000</v>
      </c>
      <c r="P73">
        <v>2</v>
      </c>
      <c r="T73">
        <v>0</v>
      </c>
      <c r="V73">
        <v>0</v>
      </c>
      <c r="X73">
        <v>0</v>
      </c>
      <c r="Z73">
        <v>0</v>
      </c>
      <c r="AA73">
        <v>1</v>
      </c>
      <c r="AB73">
        <v>-1</v>
      </c>
      <c r="AC73" t="s">
        <v>59</v>
      </c>
      <c r="AD73" t="s">
        <v>60</v>
      </c>
    </row>
    <row r="74" spans="1:39" x14ac:dyDescent="0.25">
      <c r="A74">
        <v>89</v>
      </c>
      <c r="B74" t="s">
        <v>460</v>
      </c>
      <c r="C74" t="s">
        <v>461</v>
      </c>
      <c r="D74" t="s">
        <v>1109</v>
      </c>
      <c r="E74" t="s">
        <v>462</v>
      </c>
      <c r="F74" t="s">
        <v>463</v>
      </c>
      <c r="G74" t="s">
        <v>464</v>
      </c>
      <c r="H74" t="s">
        <v>42</v>
      </c>
      <c r="I74" t="s">
        <v>43</v>
      </c>
      <c r="J74" t="s">
        <v>465</v>
      </c>
      <c r="O74">
        <v>430072</v>
      </c>
      <c r="P74">
        <v>2</v>
      </c>
      <c r="R74">
        <v>3</v>
      </c>
      <c r="T74">
        <v>-1</v>
      </c>
      <c r="U74" t="s">
        <v>47</v>
      </c>
      <c r="V74">
        <v>100</v>
      </c>
      <c r="X74">
        <v>0</v>
      </c>
      <c r="Z74">
        <v>0</v>
      </c>
      <c r="AA74">
        <v>1</v>
      </c>
      <c r="AB74">
        <v>-1</v>
      </c>
      <c r="AC74" t="s">
        <v>48</v>
      </c>
      <c r="AD74" t="s">
        <v>466</v>
      </c>
      <c r="AG74" t="s">
        <v>51</v>
      </c>
      <c r="AH74">
        <v>465</v>
      </c>
      <c r="AI74" t="s">
        <v>467</v>
      </c>
      <c r="AJ74">
        <v>48</v>
      </c>
      <c r="AK74">
        <v>10</v>
      </c>
      <c r="AL74">
        <v>21</v>
      </c>
      <c r="AM74">
        <v>1</v>
      </c>
    </row>
    <row r="75" spans="1:39" x14ac:dyDescent="0.25">
      <c r="A75">
        <v>90</v>
      </c>
      <c r="B75" t="s">
        <v>468</v>
      </c>
      <c r="C75" t="s">
        <v>469</v>
      </c>
      <c r="D75" t="s">
        <v>1110</v>
      </c>
      <c r="E75" t="s">
        <v>470</v>
      </c>
      <c r="F75" t="s">
        <v>87</v>
      </c>
      <c r="G75" t="s">
        <v>41</v>
      </c>
      <c r="H75" t="s">
        <v>42</v>
      </c>
      <c r="I75" t="s">
        <v>43</v>
      </c>
      <c r="J75" t="s">
        <v>471</v>
      </c>
      <c r="O75">
        <v>430073</v>
      </c>
      <c r="P75">
        <v>2</v>
      </c>
      <c r="T75">
        <v>0</v>
      </c>
      <c r="V75">
        <v>0</v>
      </c>
      <c r="X75">
        <v>0</v>
      </c>
      <c r="Z75">
        <v>0</v>
      </c>
      <c r="AA75">
        <v>1</v>
      </c>
      <c r="AB75">
        <v>-1</v>
      </c>
      <c r="AC75" t="s">
        <v>59</v>
      </c>
      <c r="AD75" t="s">
        <v>60</v>
      </c>
    </row>
    <row r="76" spans="1:39" x14ac:dyDescent="0.25">
      <c r="A76">
        <v>91</v>
      </c>
      <c r="B76" t="s">
        <v>472</v>
      </c>
      <c r="C76" t="s">
        <v>473</v>
      </c>
      <c r="D76" t="s">
        <v>1109</v>
      </c>
      <c r="E76" t="s">
        <v>474</v>
      </c>
      <c r="F76" t="s">
        <v>87</v>
      </c>
      <c r="G76" t="s">
        <v>41</v>
      </c>
      <c r="H76" t="s">
        <v>42</v>
      </c>
      <c r="I76" t="s">
        <v>43</v>
      </c>
      <c r="J76" t="s">
        <v>471</v>
      </c>
      <c r="O76">
        <v>430073</v>
      </c>
      <c r="P76">
        <v>1</v>
      </c>
      <c r="Q76" t="s">
        <v>475</v>
      </c>
      <c r="R76">
        <v>12</v>
      </c>
      <c r="T76">
        <v>-1</v>
      </c>
      <c r="U76" t="s">
        <v>47</v>
      </c>
      <c r="V76">
        <v>100</v>
      </c>
      <c r="X76">
        <v>0</v>
      </c>
      <c r="Z76">
        <v>0</v>
      </c>
      <c r="AA76">
        <v>1</v>
      </c>
      <c r="AB76">
        <v>-1</v>
      </c>
      <c r="AC76" t="s">
        <v>59</v>
      </c>
      <c r="AD76" t="s">
        <v>60</v>
      </c>
      <c r="AF76" t="s">
        <v>476</v>
      </c>
      <c r="AG76" t="s">
        <v>477</v>
      </c>
      <c r="AH76">
        <v>290</v>
      </c>
      <c r="AK76">
        <v>10</v>
      </c>
      <c r="AL76">
        <v>21</v>
      </c>
      <c r="AM76">
        <v>1</v>
      </c>
    </row>
    <row r="77" spans="1:39" x14ac:dyDescent="0.25">
      <c r="A77">
        <v>92</v>
      </c>
      <c r="B77" t="s">
        <v>478</v>
      </c>
      <c r="C77" t="s">
        <v>479</v>
      </c>
      <c r="D77" t="s">
        <v>1109</v>
      </c>
      <c r="E77" t="s">
        <v>480</v>
      </c>
      <c r="F77" t="s">
        <v>40</v>
      </c>
      <c r="G77" t="s">
        <v>431</v>
      </c>
      <c r="H77" t="s">
        <v>42</v>
      </c>
      <c r="I77" t="s">
        <v>43</v>
      </c>
      <c r="J77" t="s">
        <v>481</v>
      </c>
      <c r="O77">
        <v>430074</v>
      </c>
      <c r="P77">
        <v>2</v>
      </c>
      <c r="Q77" t="s">
        <v>482</v>
      </c>
      <c r="R77">
        <v>1</v>
      </c>
      <c r="T77">
        <v>-1</v>
      </c>
      <c r="U77" t="s">
        <v>47</v>
      </c>
      <c r="V77">
        <v>100</v>
      </c>
      <c r="X77">
        <v>0</v>
      </c>
      <c r="Z77">
        <v>0</v>
      </c>
      <c r="AA77">
        <v>1</v>
      </c>
      <c r="AB77">
        <v>-1</v>
      </c>
      <c r="AC77" t="s">
        <v>48</v>
      </c>
      <c r="AD77" t="s">
        <v>483</v>
      </c>
      <c r="AG77" t="s">
        <v>50</v>
      </c>
      <c r="AH77">
        <v>250</v>
      </c>
      <c r="AK77">
        <v>10</v>
      </c>
      <c r="AL77">
        <v>21</v>
      </c>
      <c r="AM77">
        <v>1</v>
      </c>
    </row>
    <row r="78" spans="1:39" x14ac:dyDescent="0.25">
      <c r="A78">
        <v>94</v>
      </c>
      <c r="B78" t="s">
        <v>484</v>
      </c>
      <c r="C78" t="s">
        <v>485</v>
      </c>
      <c r="D78" t="s">
        <v>1109</v>
      </c>
      <c r="E78" t="s">
        <v>486</v>
      </c>
      <c r="F78" t="s">
        <v>225</v>
      </c>
      <c r="G78" t="s">
        <v>487</v>
      </c>
      <c r="H78" t="s">
        <v>42</v>
      </c>
      <c r="I78" t="s">
        <v>43</v>
      </c>
      <c r="J78" t="s">
        <v>488</v>
      </c>
      <c r="O78">
        <v>430075</v>
      </c>
      <c r="P78">
        <v>1</v>
      </c>
      <c r="T78">
        <v>0</v>
      </c>
      <c r="V78">
        <v>0</v>
      </c>
      <c r="X78">
        <v>0</v>
      </c>
      <c r="Z78">
        <v>0</v>
      </c>
      <c r="AA78">
        <v>1</v>
      </c>
      <c r="AB78">
        <v>-1</v>
      </c>
      <c r="AC78" t="s">
        <v>59</v>
      </c>
      <c r="AD78" t="s">
        <v>60</v>
      </c>
    </row>
    <row r="79" spans="1:39" x14ac:dyDescent="0.25">
      <c r="A79">
        <v>95</v>
      </c>
      <c r="B79" t="s">
        <v>489</v>
      </c>
      <c r="C79" t="s">
        <v>490</v>
      </c>
      <c r="D79" t="s">
        <v>1110</v>
      </c>
      <c r="E79" t="s">
        <v>491</v>
      </c>
      <c r="F79" t="s">
        <v>492</v>
      </c>
      <c r="G79" t="s">
        <v>41</v>
      </c>
      <c r="H79" t="s">
        <v>42</v>
      </c>
      <c r="I79" t="s">
        <v>43</v>
      </c>
      <c r="J79" t="s">
        <v>493</v>
      </c>
      <c r="O79">
        <v>430076</v>
      </c>
      <c r="P79">
        <v>1</v>
      </c>
      <c r="Q79" t="s">
        <v>494</v>
      </c>
      <c r="R79">
        <v>3</v>
      </c>
      <c r="T79">
        <v>0</v>
      </c>
      <c r="U79" t="s">
        <v>47</v>
      </c>
      <c r="V79">
        <v>100</v>
      </c>
      <c r="X79">
        <v>0</v>
      </c>
      <c r="Z79">
        <v>0</v>
      </c>
      <c r="AA79">
        <v>1</v>
      </c>
      <c r="AB79">
        <v>-1</v>
      </c>
      <c r="AC79" t="s">
        <v>59</v>
      </c>
      <c r="AD79" t="s">
        <v>495</v>
      </c>
      <c r="AG79" t="s">
        <v>51</v>
      </c>
      <c r="AH79">
        <v>190</v>
      </c>
      <c r="AK79">
        <v>10</v>
      </c>
      <c r="AL79">
        <v>21</v>
      </c>
      <c r="AM79">
        <v>1</v>
      </c>
    </row>
    <row r="80" spans="1:39" x14ac:dyDescent="0.25">
      <c r="A80">
        <v>96</v>
      </c>
      <c r="B80" t="s">
        <v>496</v>
      </c>
      <c r="C80" t="s">
        <v>497</v>
      </c>
      <c r="D80" t="s">
        <v>1109</v>
      </c>
      <c r="E80" t="s">
        <v>498</v>
      </c>
      <c r="F80" t="s">
        <v>499</v>
      </c>
      <c r="G80" t="s">
        <v>500</v>
      </c>
      <c r="H80" t="s">
        <v>42</v>
      </c>
      <c r="I80" t="s">
        <v>43</v>
      </c>
      <c r="J80" t="s">
        <v>501</v>
      </c>
      <c r="O80">
        <v>430077</v>
      </c>
      <c r="P80">
        <v>1</v>
      </c>
      <c r="Q80" t="s">
        <v>444</v>
      </c>
      <c r="R80">
        <v>3</v>
      </c>
      <c r="T80">
        <v>0</v>
      </c>
      <c r="U80" t="s">
        <v>47</v>
      </c>
      <c r="V80">
        <v>100</v>
      </c>
      <c r="X80">
        <v>0</v>
      </c>
      <c r="Z80">
        <v>0</v>
      </c>
      <c r="AA80">
        <v>1</v>
      </c>
      <c r="AB80">
        <v>-1</v>
      </c>
      <c r="AC80" t="s">
        <v>59</v>
      </c>
      <c r="AD80" t="s">
        <v>502</v>
      </c>
    </row>
    <row r="81" spans="1:39" x14ac:dyDescent="0.25">
      <c r="A81">
        <v>97</v>
      </c>
      <c r="B81" t="s">
        <v>503</v>
      </c>
      <c r="C81" t="s">
        <v>504</v>
      </c>
      <c r="D81" t="s">
        <v>1110</v>
      </c>
      <c r="E81" t="s">
        <v>505</v>
      </c>
      <c r="F81" t="s">
        <v>93</v>
      </c>
      <c r="G81" t="s">
        <v>94</v>
      </c>
      <c r="H81" t="s">
        <v>42</v>
      </c>
      <c r="I81" t="s">
        <v>43</v>
      </c>
      <c r="J81" t="s">
        <v>506</v>
      </c>
      <c r="O81">
        <v>430078</v>
      </c>
      <c r="P81">
        <v>2</v>
      </c>
      <c r="T81">
        <v>0</v>
      </c>
      <c r="V81">
        <v>0</v>
      </c>
      <c r="X81">
        <v>0</v>
      </c>
      <c r="Z81">
        <v>0</v>
      </c>
      <c r="AA81">
        <v>1</v>
      </c>
      <c r="AB81">
        <v>-1</v>
      </c>
      <c r="AC81" t="s">
        <v>59</v>
      </c>
      <c r="AD81" t="s">
        <v>60</v>
      </c>
    </row>
    <row r="82" spans="1:39" x14ac:dyDescent="0.25">
      <c r="A82">
        <v>98</v>
      </c>
      <c r="B82" t="s">
        <v>507</v>
      </c>
      <c r="C82" t="s">
        <v>508</v>
      </c>
      <c r="D82" t="s">
        <v>1110</v>
      </c>
      <c r="E82" t="s">
        <v>505</v>
      </c>
      <c r="F82" t="s">
        <v>93</v>
      </c>
      <c r="G82" t="s">
        <v>94</v>
      </c>
      <c r="H82" t="s">
        <v>42</v>
      </c>
      <c r="I82" t="s">
        <v>43</v>
      </c>
      <c r="J82" t="s">
        <v>509</v>
      </c>
      <c r="N82" t="s">
        <v>389</v>
      </c>
      <c r="O82">
        <v>430079</v>
      </c>
      <c r="P82">
        <v>1</v>
      </c>
      <c r="Q82" t="s">
        <v>510</v>
      </c>
      <c r="R82">
        <v>3</v>
      </c>
      <c r="T82">
        <v>0</v>
      </c>
      <c r="U82" t="s">
        <v>47</v>
      </c>
      <c r="V82">
        <v>100</v>
      </c>
      <c r="X82">
        <v>0</v>
      </c>
      <c r="Z82">
        <v>0</v>
      </c>
      <c r="AA82">
        <v>1</v>
      </c>
      <c r="AB82">
        <v>-1</v>
      </c>
      <c r="AC82" t="s">
        <v>59</v>
      </c>
      <c r="AD82" t="s">
        <v>511</v>
      </c>
      <c r="AG82" t="s">
        <v>51</v>
      </c>
      <c r="AH82">
        <v>140</v>
      </c>
      <c r="AK82">
        <v>10</v>
      </c>
      <c r="AL82">
        <v>21</v>
      </c>
      <c r="AM82">
        <v>1</v>
      </c>
    </row>
    <row r="83" spans="1:39" x14ac:dyDescent="0.25">
      <c r="A83">
        <v>99</v>
      </c>
      <c r="B83" t="s">
        <v>512</v>
      </c>
      <c r="C83" t="s">
        <v>513</v>
      </c>
      <c r="D83" t="s">
        <v>1109</v>
      </c>
      <c r="E83" t="s">
        <v>514</v>
      </c>
      <c r="F83" t="s">
        <v>311</v>
      </c>
      <c r="G83" t="s">
        <v>41</v>
      </c>
      <c r="H83" t="s">
        <v>42</v>
      </c>
      <c r="I83" t="s">
        <v>43</v>
      </c>
      <c r="J83" t="s">
        <v>515</v>
      </c>
      <c r="O83">
        <v>430001</v>
      </c>
      <c r="P83">
        <v>2</v>
      </c>
      <c r="R83">
        <v>1</v>
      </c>
      <c r="T83">
        <v>-1</v>
      </c>
      <c r="V83">
        <v>0</v>
      </c>
      <c r="W83" t="s">
        <v>304</v>
      </c>
      <c r="X83">
        <v>100</v>
      </c>
      <c r="Z83">
        <v>0</v>
      </c>
      <c r="AA83">
        <v>1</v>
      </c>
      <c r="AB83">
        <v>-1</v>
      </c>
      <c r="AC83" t="s">
        <v>59</v>
      </c>
      <c r="AD83" t="s">
        <v>220</v>
      </c>
      <c r="AG83" t="s">
        <v>516</v>
      </c>
      <c r="AH83">
        <v>0</v>
      </c>
      <c r="AK83">
        <v>10</v>
      </c>
      <c r="AL83">
        <v>21</v>
      </c>
      <c r="AM83">
        <v>1</v>
      </c>
    </row>
    <row r="84" spans="1:39" x14ac:dyDescent="0.25">
      <c r="A84">
        <v>100</v>
      </c>
      <c r="B84" t="s">
        <v>517</v>
      </c>
      <c r="C84" t="s">
        <v>518</v>
      </c>
      <c r="D84" t="s">
        <v>1109</v>
      </c>
      <c r="E84" t="s">
        <v>519</v>
      </c>
      <c r="F84" t="s">
        <v>225</v>
      </c>
      <c r="G84" t="s">
        <v>487</v>
      </c>
      <c r="H84" t="s">
        <v>42</v>
      </c>
      <c r="I84" t="s">
        <v>43</v>
      </c>
      <c r="J84" t="s">
        <v>520</v>
      </c>
      <c r="O84">
        <v>430002</v>
      </c>
      <c r="P84">
        <v>1</v>
      </c>
      <c r="Q84" t="s">
        <v>521</v>
      </c>
      <c r="R84">
        <v>1</v>
      </c>
      <c r="T84">
        <v>-1</v>
      </c>
      <c r="V84">
        <v>0</v>
      </c>
      <c r="W84" t="s">
        <v>304</v>
      </c>
      <c r="X84">
        <v>100</v>
      </c>
      <c r="Z84">
        <v>0</v>
      </c>
      <c r="AA84">
        <v>1</v>
      </c>
      <c r="AB84">
        <v>-1</v>
      </c>
      <c r="AC84" t="s">
        <v>59</v>
      </c>
      <c r="AD84" t="s">
        <v>220</v>
      </c>
      <c r="AE84" t="s">
        <v>522</v>
      </c>
      <c r="AG84" t="s">
        <v>523</v>
      </c>
      <c r="AH84">
        <v>550</v>
      </c>
      <c r="AK84">
        <v>10</v>
      </c>
      <c r="AL84">
        <v>21</v>
      </c>
      <c r="AM84">
        <v>1</v>
      </c>
    </row>
    <row r="85" spans="1:39" x14ac:dyDescent="0.25">
      <c r="A85">
        <v>101</v>
      </c>
      <c r="B85" t="s">
        <v>524</v>
      </c>
      <c r="C85" t="s">
        <v>525</v>
      </c>
      <c r="D85" t="s">
        <v>1109</v>
      </c>
      <c r="E85" t="s">
        <v>526</v>
      </c>
      <c r="F85" t="s">
        <v>225</v>
      </c>
      <c r="G85" t="s">
        <v>487</v>
      </c>
      <c r="H85" t="s">
        <v>42</v>
      </c>
      <c r="I85" t="s">
        <v>43</v>
      </c>
      <c r="J85" t="s">
        <v>527</v>
      </c>
      <c r="O85">
        <v>430003</v>
      </c>
      <c r="P85">
        <v>2</v>
      </c>
      <c r="T85">
        <v>0</v>
      </c>
      <c r="V85">
        <v>0</v>
      </c>
      <c r="X85">
        <v>0</v>
      </c>
      <c r="Z85">
        <v>0</v>
      </c>
      <c r="AA85">
        <v>1</v>
      </c>
      <c r="AB85">
        <v>-1</v>
      </c>
      <c r="AC85" t="s">
        <v>59</v>
      </c>
      <c r="AD85" t="s">
        <v>60</v>
      </c>
    </row>
    <row r="86" spans="1:39" x14ac:dyDescent="0.25">
      <c r="A86">
        <v>102</v>
      </c>
      <c r="B86" t="s">
        <v>528</v>
      </c>
      <c r="C86" t="s">
        <v>529</v>
      </c>
      <c r="D86" t="s">
        <v>1109</v>
      </c>
      <c r="E86" t="s">
        <v>530</v>
      </c>
      <c r="F86" t="s">
        <v>149</v>
      </c>
      <c r="G86" t="s">
        <v>41</v>
      </c>
      <c r="H86" t="s">
        <v>42</v>
      </c>
      <c r="I86" t="s">
        <v>43</v>
      </c>
      <c r="J86" t="s">
        <v>531</v>
      </c>
      <c r="O86">
        <v>430004</v>
      </c>
      <c r="P86">
        <v>1</v>
      </c>
      <c r="Q86" t="s">
        <v>532</v>
      </c>
      <c r="R86">
        <v>1</v>
      </c>
      <c r="T86">
        <v>-1</v>
      </c>
      <c r="V86">
        <v>0</v>
      </c>
      <c r="W86" t="s">
        <v>304</v>
      </c>
      <c r="X86">
        <v>100</v>
      </c>
      <c r="Z86">
        <v>0</v>
      </c>
      <c r="AA86">
        <v>1</v>
      </c>
      <c r="AB86">
        <v>-1</v>
      </c>
      <c r="AC86" t="s">
        <v>59</v>
      </c>
      <c r="AD86" t="s">
        <v>220</v>
      </c>
      <c r="AE86" t="s">
        <v>533</v>
      </c>
      <c r="AG86" t="s">
        <v>534</v>
      </c>
      <c r="AH86">
        <v>550</v>
      </c>
      <c r="AK86">
        <v>25</v>
      </c>
      <c r="AL86">
        <v>21</v>
      </c>
      <c r="AM86">
        <v>15</v>
      </c>
    </row>
    <row r="87" spans="1:39" x14ac:dyDescent="0.25">
      <c r="A87">
        <v>103</v>
      </c>
      <c r="B87" t="s">
        <v>535</v>
      </c>
      <c r="C87" t="s">
        <v>536</v>
      </c>
      <c r="D87" t="s">
        <v>1109</v>
      </c>
      <c r="E87" t="s">
        <v>537</v>
      </c>
      <c r="F87" t="s">
        <v>93</v>
      </c>
      <c r="G87" t="s">
        <v>538</v>
      </c>
      <c r="H87" t="s">
        <v>42</v>
      </c>
      <c r="I87" t="s">
        <v>43</v>
      </c>
      <c r="J87" t="s">
        <v>539</v>
      </c>
      <c r="O87">
        <v>430050</v>
      </c>
      <c r="P87">
        <v>2</v>
      </c>
      <c r="R87">
        <v>12</v>
      </c>
      <c r="T87">
        <v>0</v>
      </c>
      <c r="U87" t="s">
        <v>47</v>
      </c>
      <c r="V87">
        <v>100</v>
      </c>
      <c r="X87">
        <v>0</v>
      </c>
      <c r="Z87">
        <v>0</v>
      </c>
      <c r="AA87">
        <v>1</v>
      </c>
      <c r="AB87">
        <v>-1</v>
      </c>
      <c r="AC87" t="s">
        <v>59</v>
      </c>
      <c r="AD87" t="s">
        <v>540</v>
      </c>
      <c r="AG87" t="s">
        <v>541</v>
      </c>
      <c r="AH87">
        <v>500</v>
      </c>
      <c r="AK87">
        <v>10</v>
      </c>
      <c r="AL87">
        <v>21</v>
      </c>
      <c r="AM87">
        <v>1</v>
      </c>
    </row>
    <row r="88" spans="1:39" x14ac:dyDescent="0.25">
      <c r="A88">
        <v>104</v>
      </c>
      <c r="B88" t="s">
        <v>542</v>
      </c>
      <c r="C88" t="s">
        <v>543</v>
      </c>
      <c r="D88" t="s">
        <v>1110</v>
      </c>
      <c r="E88" t="s">
        <v>544</v>
      </c>
      <c r="F88" t="s">
        <v>68</v>
      </c>
      <c r="G88" t="s">
        <v>41</v>
      </c>
      <c r="H88" t="s">
        <v>42</v>
      </c>
      <c r="I88" t="s">
        <v>43</v>
      </c>
      <c r="J88" t="s">
        <v>545</v>
      </c>
      <c r="O88">
        <v>430051</v>
      </c>
      <c r="P88">
        <v>2</v>
      </c>
      <c r="T88">
        <v>0</v>
      </c>
      <c r="V88">
        <v>0</v>
      </c>
      <c r="X88">
        <v>0</v>
      </c>
      <c r="Z88">
        <v>0</v>
      </c>
      <c r="AA88">
        <v>1</v>
      </c>
      <c r="AB88">
        <v>-1</v>
      </c>
      <c r="AC88" t="s">
        <v>59</v>
      </c>
      <c r="AD88" t="s">
        <v>60</v>
      </c>
    </row>
    <row r="89" spans="1:39" x14ac:dyDescent="0.25">
      <c r="A89">
        <v>105</v>
      </c>
      <c r="B89" t="s">
        <v>546</v>
      </c>
      <c r="C89" t="s">
        <v>547</v>
      </c>
      <c r="D89" t="s">
        <v>1109</v>
      </c>
      <c r="E89" t="s">
        <v>548</v>
      </c>
      <c r="F89" t="s">
        <v>225</v>
      </c>
      <c r="G89" t="s">
        <v>487</v>
      </c>
      <c r="H89" t="s">
        <v>42</v>
      </c>
      <c r="I89" t="s">
        <v>43</v>
      </c>
      <c r="J89" t="s">
        <v>549</v>
      </c>
      <c r="O89">
        <v>430011</v>
      </c>
      <c r="P89">
        <v>2</v>
      </c>
      <c r="R89">
        <v>3</v>
      </c>
      <c r="T89">
        <v>-1</v>
      </c>
      <c r="V89">
        <v>0</v>
      </c>
      <c r="W89" t="s">
        <v>304</v>
      </c>
      <c r="X89">
        <v>100</v>
      </c>
      <c r="Z89">
        <v>0</v>
      </c>
      <c r="AA89">
        <v>1</v>
      </c>
      <c r="AB89">
        <v>-1</v>
      </c>
      <c r="AC89" t="s">
        <v>59</v>
      </c>
      <c r="AD89" t="s">
        <v>220</v>
      </c>
      <c r="AG89" t="s">
        <v>550</v>
      </c>
      <c r="AH89">
        <v>300</v>
      </c>
      <c r="AK89">
        <v>10</v>
      </c>
      <c r="AL89">
        <v>21</v>
      </c>
      <c r="AM89">
        <v>1</v>
      </c>
    </row>
    <row r="90" spans="1:39" x14ac:dyDescent="0.25">
      <c r="A90">
        <v>106</v>
      </c>
      <c r="B90" t="s">
        <v>551</v>
      </c>
      <c r="C90" t="s">
        <v>552</v>
      </c>
      <c r="D90" t="s">
        <v>1109</v>
      </c>
      <c r="E90" t="s">
        <v>553</v>
      </c>
      <c r="F90" t="s">
        <v>225</v>
      </c>
      <c r="G90" t="s">
        <v>487</v>
      </c>
      <c r="H90" t="s">
        <v>42</v>
      </c>
      <c r="I90" t="s">
        <v>43</v>
      </c>
      <c r="J90" t="s">
        <v>554</v>
      </c>
      <c r="O90">
        <v>430014</v>
      </c>
      <c r="P90">
        <v>2</v>
      </c>
      <c r="R90">
        <v>3</v>
      </c>
      <c r="T90">
        <v>0</v>
      </c>
      <c r="V90">
        <v>0</v>
      </c>
      <c r="W90" t="s">
        <v>304</v>
      </c>
      <c r="X90">
        <v>100</v>
      </c>
      <c r="Z90">
        <v>0</v>
      </c>
      <c r="AA90">
        <v>1</v>
      </c>
      <c r="AB90">
        <v>-1</v>
      </c>
      <c r="AC90" t="s">
        <v>59</v>
      </c>
      <c r="AD90" t="s">
        <v>555</v>
      </c>
    </row>
    <row r="91" spans="1:39" x14ac:dyDescent="0.25">
      <c r="A91">
        <v>107</v>
      </c>
      <c r="B91" t="s">
        <v>556</v>
      </c>
      <c r="C91" t="s">
        <v>557</v>
      </c>
      <c r="D91" t="s">
        <v>1110</v>
      </c>
      <c r="E91" t="s">
        <v>558</v>
      </c>
      <c r="F91" t="s">
        <v>559</v>
      </c>
      <c r="G91" t="s">
        <v>560</v>
      </c>
      <c r="H91" t="s">
        <v>42</v>
      </c>
      <c r="I91" t="s">
        <v>43</v>
      </c>
      <c r="J91" t="s">
        <v>561</v>
      </c>
      <c r="O91">
        <v>430015</v>
      </c>
      <c r="P91">
        <v>2</v>
      </c>
      <c r="Q91" t="s">
        <v>562</v>
      </c>
      <c r="R91">
        <v>3</v>
      </c>
      <c r="T91">
        <v>-1</v>
      </c>
      <c r="V91">
        <v>0</v>
      </c>
      <c r="W91" t="s">
        <v>304</v>
      </c>
      <c r="X91">
        <v>100</v>
      </c>
      <c r="Z91">
        <v>0</v>
      </c>
      <c r="AA91">
        <v>1</v>
      </c>
      <c r="AB91">
        <v>-1</v>
      </c>
      <c r="AC91" t="s">
        <v>59</v>
      </c>
      <c r="AD91" t="s">
        <v>220</v>
      </c>
      <c r="AG91" t="s">
        <v>563</v>
      </c>
      <c r="AH91">
        <v>100</v>
      </c>
      <c r="AK91">
        <v>10</v>
      </c>
      <c r="AL91">
        <v>21</v>
      </c>
      <c r="AM91">
        <v>1</v>
      </c>
    </row>
    <row r="92" spans="1:39" x14ac:dyDescent="0.25">
      <c r="A92">
        <v>108</v>
      </c>
      <c r="B92" t="s">
        <v>564</v>
      </c>
      <c r="C92" t="s">
        <v>565</v>
      </c>
      <c r="D92" t="s">
        <v>1110</v>
      </c>
      <c r="E92" t="s">
        <v>566</v>
      </c>
      <c r="F92" t="s">
        <v>398</v>
      </c>
      <c r="G92" t="s">
        <v>41</v>
      </c>
      <c r="H92" t="s">
        <v>42</v>
      </c>
      <c r="I92" t="s">
        <v>43</v>
      </c>
      <c r="J92" t="s">
        <v>567</v>
      </c>
      <c r="O92">
        <v>430016</v>
      </c>
      <c r="P92">
        <v>1</v>
      </c>
      <c r="Q92" t="s">
        <v>568</v>
      </c>
      <c r="R92">
        <v>12</v>
      </c>
      <c r="T92">
        <v>-1</v>
      </c>
      <c r="U92" t="s">
        <v>47</v>
      </c>
      <c r="V92">
        <v>100</v>
      </c>
      <c r="X92">
        <v>0</v>
      </c>
      <c r="Z92">
        <v>0</v>
      </c>
      <c r="AA92">
        <v>1</v>
      </c>
      <c r="AB92">
        <v>-1</v>
      </c>
      <c r="AC92" t="s">
        <v>59</v>
      </c>
      <c r="AD92" t="s">
        <v>569</v>
      </c>
      <c r="AE92" t="s">
        <v>570</v>
      </c>
      <c r="AG92" t="s">
        <v>51</v>
      </c>
      <c r="AH92">
        <v>75</v>
      </c>
      <c r="AI92" t="s">
        <v>273</v>
      </c>
      <c r="AJ92">
        <v>75</v>
      </c>
      <c r="AK92">
        <v>10</v>
      </c>
      <c r="AL92">
        <v>21</v>
      </c>
      <c r="AM92">
        <v>1</v>
      </c>
    </row>
    <row r="93" spans="1:39" x14ac:dyDescent="0.25">
      <c r="A93">
        <v>109</v>
      </c>
      <c r="B93" t="s">
        <v>571</v>
      </c>
      <c r="C93" t="s">
        <v>572</v>
      </c>
      <c r="D93" t="s">
        <v>1109</v>
      </c>
      <c r="E93" t="s">
        <v>573</v>
      </c>
      <c r="F93" t="s">
        <v>87</v>
      </c>
      <c r="G93" t="s">
        <v>41</v>
      </c>
      <c r="H93" t="s">
        <v>42</v>
      </c>
      <c r="I93" t="s">
        <v>43</v>
      </c>
      <c r="J93" t="s">
        <v>574</v>
      </c>
      <c r="O93">
        <v>430018</v>
      </c>
      <c r="P93">
        <v>1</v>
      </c>
      <c r="Q93" t="s">
        <v>575</v>
      </c>
      <c r="R93">
        <v>1</v>
      </c>
      <c r="T93">
        <v>-1</v>
      </c>
      <c r="U93" t="s">
        <v>47</v>
      </c>
      <c r="V93">
        <v>100</v>
      </c>
      <c r="X93">
        <v>0</v>
      </c>
      <c r="Z93">
        <v>0</v>
      </c>
      <c r="AA93">
        <v>1</v>
      </c>
      <c r="AB93">
        <v>-1</v>
      </c>
      <c r="AC93" t="s">
        <v>59</v>
      </c>
      <c r="AD93" t="s">
        <v>220</v>
      </c>
      <c r="AG93" t="s">
        <v>50</v>
      </c>
      <c r="AH93">
        <v>330</v>
      </c>
      <c r="AK93">
        <v>25</v>
      </c>
      <c r="AL93">
        <v>21</v>
      </c>
      <c r="AM93">
        <v>1</v>
      </c>
    </row>
    <row r="94" spans="1:39" x14ac:dyDescent="0.25">
      <c r="A94">
        <v>110</v>
      </c>
      <c r="B94" t="s">
        <v>576</v>
      </c>
      <c r="C94" t="s">
        <v>577</v>
      </c>
      <c r="D94" t="s">
        <v>1109</v>
      </c>
      <c r="E94" t="s">
        <v>573</v>
      </c>
      <c r="F94" t="s">
        <v>87</v>
      </c>
      <c r="G94" t="s">
        <v>41</v>
      </c>
      <c r="H94" t="s">
        <v>42</v>
      </c>
      <c r="I94" t="s">
        <v>43</v>
      </c>
      <c r="J94" t="s">
        <v>578</v>
      </c>
      <c r="O94">
        <v>430025</v>
      </c>
      <c r="P94">
        <v>1</v>
      </c>
      <c r="Q94" t="s">
        <v>579</v>
      </c>
      <c r="R94">
        <v>1</v>
      </c>
      <c r="T94">
        <v>-1</v>
      </c>
      <c r="U94" t="s">
        <v>47</v>
      </c>
      <c r="V94">
        <v>100</v>
      </c>
      <c r="X94">
        <v>0</v>
      </c>
      <c r="Z94">
        <v>0</v>
      </c>
      <c r="AA94">
        <v>1</v>
      </c>
      <c r="AB94">
        <v>-1</v>
      </c>
      <c r="AC94" t="s">
        <v>59</v>
      </c>
      <c r="AD94" t="s">
        <v>220</v>
      </c>
      <c r="AG94" t="s">
        <v>50</v>
      </c>
      <c r="AH94">
        <v>280</v>
      </c>
      <c r="AK94">
        <v>25</v>
      </c>
      <c r="AL94">
        <v>21</v>
      </c>
      <c r="AM94">
        <v>1</v>
      </c>
    </row>
    <row r="95" spans="1:39" x14ac:dyDescent="0.25">
      <c r="A95">
        <v>111</v>
      </c>
      <c r="B95" t="s">
        <v>580</v>
      </c>
      <c r="C95" t="s">
        <v>581</v>
      </c>
      <c r="D95" t="s">
        <v>1109</v>
      </c>
      <c r="E95" t="s">
        <v>573</v>
      </c>
      <c r="F95" t="s">
        <v>87</v>
      </c>
      <c r="G95" t="s">
        <v>41</v>
      </c>
      <c r="H95" t="s">
        <v>42</v>
      </c>
      <c r="I95" t="s">
        <v>43</v>
      </c>
      <c r="J95" t="s">
        <v>582</v>
      </c>
      <c r="O95">
        <v>430027</v>
      </c>
      <c r="P95">
        <v>1</v>
      </c>
      <c r="Q95" t="s">
        <v>583</v>
      </c>
      <c r="R95">
        <v>1</v>
      </c>
      <c r="T95">
        <v>-1</v>
      </c>
      <c r="U95" t="s">
        <v>47</v>
      </c>
      <c r="V95">
        <v>10</v>
      </c>
      <c r="W95" t="s">
        <v>304</v>
      </c>
      <c r="X95">
        <v>90</v>
      </c>
      <c r="Z95">
        <v>0</v>
      </c>
      <c r="AA95">
        <v>1</v>
      </c>
      <c r="AB95">
        <v>-1</v>
      </c>
      <c r="AC95" t="s">
        <v>59</v>
      </c>
      <c r="AD95" t="s">
        <v>220</v>
      </c>
      <c r="AG95" t="s">
        <v>50</v>
      </c>
      <c r="AH95">
        <v>600</v>
      </c>
      <c r="AK95">
        <v>25</v>
      </c>
      <c r="AL95">
        <v>21</v>
      </c>
      <c r="AM95">
        <v>1</v>
      </c>
    </row>
    <row r="96" spans="1:39" x14ac:dyDescent="0.25">
      <c r="A96">
        <v>112</v>
      </c>
      <c r="B96" t="s">
        <v>584</v>
      </c>
      <c r="C96" t="s">
        <v>585</v>
      </c>
      <c r="D96" t="s">
        <v>1109</v>
      </c>
      <c r="E96" t="s">
        <v>573</v>
      </c>
      <c r="F96" t="s">
        <v>87</v>
      </c>
      <c r="G96" t="s">
        <v>41</v>
      </c>
      <c r="H96" t="s">
        <v>42</v>
      </c>
      <c r="I96" t="s">
        <v>43</v>
      </c>
      <c r="J96" t="s">
        <v>586</v>
      </c>
      <c r="O96">
        <v>430026</v>
      </c>
      <c r="P96">
        <v>1</v>
      </c>
      <c r="Q96" t="s">
        <v>587</v>
      </c>
      <c r="R96">
        <v>1</v>
      </c>
      <c r="T96">
        <v>-1</v>
      </c>
      <c r="U96" t="s">
        <v>47</v>
      </c>
      <c r="V96">
        <v>100</v>
      </c>
      <c r="X96">
        <v>0</v>
      </c>
      <c r="Z96">
        <v>0</v>
      </c>
      <c r="AA96">
        <v>1</v>
      </c>
      <c r="AB96">
        <v>-1</v>
      </c>
      <c r="AC96" t="s">
        <v>59</v>
      </c>
      <c r="AD96" t="s">
        <v>220</v>
      </c>
      <c r="AG96" t="s">
        <v>50</v>
      </c>
      <c r="AH96">
        <v>400</v>
      </c>
      <c r="AK96">
        <v>25</v>
      </c>
      <c r="AL96">
        <v>21</v>
      </c>
      <c r="AM96">
        <v>1</v>
      </c>
    </row>
    <row r="97" spans="1:39" x14ac:dyDescent="0.25">
      <c r="A97">
        <v>113</v>
      </c>
      <c r="B97" t="s">
        <v>588</v>
      </c>
      <c r="C97" t="s">
        <v>589</v>
      </c>
      <c r="D97" t="s">
        <v>1109</v>
      </c>
      <c r="E97" t="s">
        <v>590</v>
      </c>
      <c r="F97" t="s">
        <v>591</v>
      </c>
      <c r="G97" t="s">
        <v>592</v>
      </c>
      <c r="H97" t="s">
        <v>593</v>
      </c>
      <c r="I97" t="s">
        <v>594</v>
      </c>
      <c r="J97" t="s">
        <v>595</v>
      </c>
      <c r="O97">
        <v>430020</v>
      </c>
      <c r="P97">
        <v>2</v>
      </c>
      <c r="R97">
        <v>3</v>
      </c>
      <c r="T97">
        <v>-1</v>
      </c>
      <c r="U97" t="s">
        <v>47</v>
      </c>
      <c r="V97">
        <v>100</v>
      </c>
      <c r="X97">
        <v>0</v>
      </c>
      <c r="Z97">
        <v>0</v>
      </c>
      <c r="AA97">
        <v>1</v>
      </c>
      <c r="AB97">
        <v>-1</v>
      </c>
      <c r="AC97" t="s">
        <v>59</v>
      </c>
      <c r="AD97" t="s">
        <v>483</v>
      </c>
      <c r="AG97" t="s">
        <v>51</v>
      </c>
      <c r="AH97">
        <v>400</v>
      </c>
      <c r="AK97">
        <v>10</v>
      </c>
      <c r="AL97">
        <v>0</v>
      </c>
      <c r="AM97">
        <v>1</v>
      </c>
    </row>
    <row r="98" spans="1:39" x14ac:dyDescent="0.25">
      <c r="A98">
        <v>114</v>
      </c>
      <c r="B98" t="s">
        <v>596</v>
      </c>
      <c r="C98" t="s">
        <v>597</v>
      </c>
      <c r="D98" t="s">
        <v>1109</v>
      </c>
      <c r="E98" t="s">
        <v>598</v>
      </c>
      <c r="F98" t="s">
        <v>599</v>
      </c>
      <c r="G98" t="s">
        <v>94</v>
      </c>
      <c r="H98" t="s">
        <v>42</v>
      </c>
      <c r="I98" t="s">
        <v>43</v>
      </c>
      <c r="J98" t="s">
        <v>600</v>
      </c>
      <c r="O98">
        <v>430022</v>
      </c>
      <c r="P98">
        <v>2</v>
      </c>
      <c r="T98">
        <v>0</v>
      </c>
      <c r="V98">
        <v>0</v>
      </c>
      <c r="X98">
        <v>0</v>
      </c>
      <c r="Z98">
        <v>0</v>
      </c>
      <c r="AA98">
        <v>1</v>
      </c>
      <c r="AB98">
        <v>-1</v>
      </c>
      <c r="AC98" t="s">
        <v>59</v>
      </c>
      <c r="AD98" t="s">
        <v>60</v>
      </c>
    </row>
    <row r="99" spans="1:39" x14ac:dyDescent="0.25">
      <c r="A99">
        <v>115</v>
      </c>
      <c r="B99" t="s">
        <v>601</v>
      </c>
      <c r="C99" t="s">
        <v>602</v>
      </c>
      <c r="D99" t="s">
        <v>1109</v>
      </c>
      <c r="E99" t="s">
        <v>603</v>
      </c>
      <c r="F99" t="s">
        <v>604</v>
      </c>
      <c r="G99" t="s">
        <v>605</v>
      </c>
      <c r="H99" t="s">
        <v>42</v>
      </c>
      <c r="I99" t="s">
        <v>43</v>
      </c>
      <c r="J99" t="s">
        <v>606</v>
      </c>
      <c r="O99">
        <v>430023</v>
      </c>
      <c r="P99">
        <v>2</v>
      </c>
      <c r="T99">
        <v>0</v>
      </c>
      <c r="V99">
        <v>0</v>
      </c>
      <c r="X99">
        <v>0</v>
      </c>
      <c r="Z99">
        <v>0</v>
      </c>
      <c r="AA99">
        <v>1</v>
      </c>
      <c r="AB99">
        <v>-1</v>
      </c>
      <c r="AC99" t="s">
        <v>59</v>
      </c>
      <c r="AD99" t="s">
        <v>60</v>
      </c>
    </row>
    <row r="100" spans="1:39" x14ac:dyDescent="0.25">
      <c r="A100">
        <v>116</v>
      </c>
      <c r="B100" t="s">
        <v>607</v>
      </c>
      <c r="C100" t="s">
        <v>608</v>
      </c>
      <c r="D100" t="s">
        <v>1109</v>
      </c>
      <c r="E100" t="s">
        <v>609</v>
      </c>
      <c r="F100" t="s">
        <v>56</v>
      </c>
      <c r="G100" t="s">
        <v>41</v>
      </c>
      <c r="H100" t="s">
        <v>42</v>
      </c>
      <c r="I100" t="s">
        <v>43</v>
      </c>
      <c r="J100" t="s">
        <v>610</v>
      </c>
      <c r="O100">
        <v>430028</v>
      </c>
      <c r="P100">
        <v>2</v>
      </c>
      <c r="R100">
        <v>3</v>
      </c>
      <c r="T100">
        <v>-1</v>
      </c>
      <c r="U100" t="s">
        <v>47</v>
      </c>
      <c r="V100">
        <v>100</v>
      </c>
      <c r="X100">
        <v>0</v>
      </c>
      <c r="Z100">
        <v>0</v>
      </c>
      <c r="AA100">
        <v>1</v>
      </c>
      <c r="AB100">
        <v>-1</v>
      </c>
      <c r="AC100" t="s">
        <v>59</v>
      </c>
      <c r="AD100" t="s">
        <v>611</v>
      </c>
      <c r="AG100" t="s">
        <v>178</v>
      </c>
      <c r="AH100">
        <v>350</v>
      </c>
      <c r="AI100" t="s">
        <v>612</v>
      </c>
      <c r="AJ100">
        <v>100</v>
      </c>
      <c r="AK100">
        <v>10</v>
      </c>
      <c r="AL100">
        <v>21</v>
      </c>
      <c r="AM100">
        <v>1</v>
      </c>
    </row>
    <row r="101" spans="1:39" x14ac:dyDescent="0.25">
      <c r="A101">
        <v>117</v>
      </c>
      <c r="B101" t="s">
        <v>613</v>
      </c>
      <c r="C101" t="s">
        <v>614</v>
      </c>
      <c r="D101" t="s">
        <v>1109</v>
      </c>
      <c r="E101" t="s">
        <v>615</v>
      </c>
      <c r="F101" t="s">
        <v>380</v>
      </c>
      <c r="G101" t="s">
        <v>41</v>
      </c>
      <c r="H101" t="s">
        <v>42</v>
      </c>
      <c r="I101" t="s">
        <v>43</v>
      </c>
      <c r="J101" t="s">
        <v>616</v>
      </c>
      <c r="O101">
        <v>430029</v>
      </c>
      <c r="P101">
        <v>2</v>
      </c>
      <c r="R101">
        <v>1</v>
      </c>
      <c r="T101">
        <v>0</v>
      </c>
      <c r="U101" t="s">
        <v>47</v>
      </c>
      <c r="V101">
        <v>100</v>
      </c>
      <c r="X101">
        <v>0</v>
      </c>
      <c r="Z101">
        <v>0</v>
      </c>
      <c r="AA101">
        <v>1</v>
      </c>
      <c r="AB101">
        <v>-1</v>
      </c>
      <c r="AC101" t="s">
        <v>59</v>
      </c>
      <c r="AD101" t="s">
        <v>617</v>
      </c>
    </row>
    <row r="102" spans="1:39" x14ac:dyDescent="0.25">
      <c r="A102">
        <v>118</v>
      </c>
      <c r="B102" t="s">
        <v>618</v>
      </c>
      <c r="C102" t="s">
        <v>619</v>
      </c>
      <c r="D102" t="s">
        <v>1109</v>
      </c>
      <c r="E102" t="s">
        <v>615</v>
      </c>
      <c r="F102" t="s">
        <v>380</v>
      </c>
      <c r="G102" t="s">
        <v>41</v>
      </c>
      <c r="H102" t="s">
        <v>42</v>
      </c>
      <c r="I102" t="s">
        <v>43</v>
      </c>
      <c r="J102" t="s">
        <v>620</v>
      </c>
      <c r="O102">
        <v>430030</v>
      </c>
      <c r="P102">
        <v>2</v>
      </c>
      <c r="R102">
        <v>1</v>
      </c>
      <c r="T102">
        <v>0</v>
      </c>
      <c r="U102" t="s">
        <v>47</v>
      </c>
      <c r="V102">
        <v>100</v>
      </c>
      <c r="X102">
        <v>0</v>
      </c>
      <c r="Z102">
        <v>0</v>
      </c>
      <c r="AA102">
        <v>1</v>
      </c>
      <c r="AB102">
        <v>-1</v>
      </c>
      <c r="AC102" t="s">
        <v>59</v>
      </c>
      <c r="AD102" t="s">
        <v>617</v>
      </c>
    </row>
    <row r="103" spans="1:39" x14ac:dyDescent="0.25">
      <c r="A103">
        <v>119</v>
      </c>
      <c r="B103" t="s">
        <v>621</v>
      </c>
      <c r="C103" t="s">
        <v>622</v>
      </c>
      <c r="D103" t="s">
        <v>1109</v>
      </c>
      <c r="E103" t="s">
        <v>623</v>
      </c>
      <c r="F103" t="s">
        <v>56</v>
      </c>
      <c r="G103" t="s">
        <v>41</v>
      </c>
      <c r="H103" t="s">
        <v>42</v>
      </c>
      <c r="I103" t="s">
        <v>43</v>
      </c>
      <c r="J103" t="s">
        <v>624</v>
      </c>
      <c r="O103">
        <v>430031</v>
      </c>
      <c r="P103">
        <v>2</v>
      </c>
      <c r="R103">
        <v>1</v>
      </c>
      <c r="T103">
        <v>0</v>
      </c>
      <c r="U103" t="s">
        <v>47</v>
      </c>
      <c r="V103">
        <v>100</v>
      </c>
      <c r="X103">
        <v>0</v>
      </c>
      <c r="Z103">
        <v>0</v>
      </c>
      <c r="AA103">
        <v>1</v>
      </c>
      <c r="AB103">
        <v>-1</v>
      </c>
      <c r="AC103" t="s">
        <v>48</v>
      </c>
      <c r="AD103" t="s">
        <v>617</v>
      </c>
    </row>
    <row r="104" spans="1:39" x14ac:dyDescent="0.25">
      <c r="A104">
        <v>121</v>
      </c>
      <c r="B104" t="s">
        <v>625</v>
      </c>
      <c r="C104" t="s">
        <v>626</v>
      </c>
      <c r="D104" t="s">
        <v>1109</v>
      </c>
      <c r="E104" t="s">
        <v>627</v>
      </c>
      <c r="F104" t="s">
        <v>628</v>
      </c>
      <c r="G104" t="s">
        <v>629</v>
      </c>
      <c r="H104" t="s">
        <v>173</v>
      </c>
      <c r="I104" t="s">
        <v>43</v>
      </c>
      <c r="J104" t="s">
        <v>630</v>
      </c>
      <c r="O104">
        <v>430033</v>
      </c>
      <c r="P104">
        <v>1</v>
      </c>
      <c r="Q104" t="s">
        <v>631</v>
      </c>
      <c r="R104">
        <v>3</v>
      </c>
      <c r="T104">
        <v>-1</v>
      </c>
      <c r="U104" t="s">
        <v>47</v>
      </c>
      <c r="V104">
        <v>100</v>
      </c>
      <c r="X104">
        <v>0</v>
      </c>
      <c r="Z104">
        <v>0</v>
      </c>
      <c r="AA104">
        <v>1</v>
      </c>
      <c r="AB104">
        <v>-1</v>
      </c>
      <c r="AC104" t="s">
        <v>59</v>
      </c>
      <c r="AD104" t="s">
        <v>632</v>
      </c>
      <c r="AG104" t="s">
        <v>51</v>
      </c>
      <c r="AH104">
        <v>350</v>
      </c>
      <c r="AK104">
        <v>10</v>
      </c>
      <c r="AL104">
        <v>21</v>
      </c>
      <c r="AM104">
        <v>1</v>
      </c>
    </row>
    <row r="105" spans="1:39" x14ac:dyDescent="0.25">
      <c r="A105">
        <v>122</v>
      </c>
      <c r="B105" t="s">
        <v>633</v>
      </c>
      <c r="C105" t="s">
        <v>634</v>
      </c>
      <c r="D105" t="s">
        <v>1109</v>
      </c>
      <c r="E105" t="s">
        <v>635</v>
      </c>
      <c r="F105" t="s">
        <v>164</v>
      </c>
      <c r="G105" t="s">
        <v>41</v>
      </c>
      <c r="H105" t="s">
        <v>42</v>
      </c>
      <c r="I105" t="s">
        <v>43</v>
      </c>
      <c r="J105" t="s">
        <v>636</v>
      </c>
      <c r="O105">
        <v>430034</v>
      </c>
      <c r="P105">
        <v>1</v>
      </c>
      <c r="Q105" t="s">
        <v>637</v>
      </c>
      <c r="R105">
        <v>1</v>
      </c>
      <c r="T105">
        <v>-1</v>
      </c>
      <c r="V105">
        <v>0</v>
      </c>
      <c r="W105" t="s">
        <v>304</v>
      </c>
      <c r="X105">
        <v>100</v>
      </c>
      <c r="Z105">
        <v>0</v>
      </c>
      <c r="AA105">
        <v>1</v>
      </c>
      <c r="AB105">
        <v>-1</v>
      </c>
      <c r="AC105" t="s">
        <v>59</v>
      </c>
      <c r="AD105" t="s">
        <v>220</v>
      </c>
      <c r="AG105" t="s">
        <v>50</v>
      </c>
      <c r="AH105">
        <v>160</v>
      </c>
      <c r="AK105">
        <v>10</v>
      </c>
      <c r="AL105">
        <v>21</v>
      </c>
      <c r="AM105">
        <v>1</v>
      </c>
    </row>
    <row r="106" spans="1:39" x14ac:dyDescent="0.25">
      <c r="A106">
        <v>123</v>
      </c>
      <c r="B106" t="s">
        <v>638</v>
      </c>
      <c r="C106" t="s">
        <v>639</v>
      </c>
      <c r="D106" t="s">
        <v>1109</v>
      </c>
      <c r="E106" t="s">
        <v>573</v>
      </c>
      <c r="F106" t="s">
        <v>87</v>
      </c>
      <c r="G106" t="s">
        <v>41</v>
      </c>
      <c r="H106" t="s">
        <v>42</v>
      </c>
      <c r="I106" t="s">
        <v>43</v>
      </c>
      <c r="J106" t="s">
        <v>640</v>
      </c>
      <c r="N106" t="s">
        <v>96</v>
      </c>
      <c r="O106">
        <v>430037</v>
      </c>
      <c r="P106">
        <v>1</v>
      </c>
      <c r="Q106" t="s">
        <v>641</v>
      </c>
      <c r="R106">
        <v>1</v>
      </c>
      <c r="T106">
        <v>-1</v>
      </c>
      <c r="U106" t="s">
        <v>47</v>
      </c>
      <c r="V106">
        <v>100</v>
      </c>
      <c r="X106">
        <v>0</v>
      </c>
      <c r="Z106">
        <v>0</v>
      </c>
      <c r="AA106">
        <v>1</v>
      </c>
      <c r="AB106">
        <v>-1</v>
      </c>
      <c r="AC106" t="s">
        <v>59</v>
      </c>
      <c r="AD106" t="s">
        <v>220</v>
      </c>
      <c r="AG106" t="s">
        <v>50</v>
      </c>
      <c r="AH106">
        <v>600</v>
      </c>
      <c r="AK106">
        <v>25</v>
      </c>
      <c r="AL106">
        <v>21</v>
      </c>
      <c r="AM106">
        <v>1</v>
      </c>
    </row>
    <row r="107" spans="1:39" x14ac:dyDescent="0.25">
      <c r="A107">
        <v>124</v>
      </c>
      <c r="B107" t="s">
        <v>642</v>
      </c>
      <c r="C107" t="s">
        <v>643</v>
      </c>
      <c r="D107" t="s">
        <v>1110</v>
      </c>
      <c r="E107" t="s">
        <v>644</v>
      </c>
      <c r="F107" t="s">
        <v>645</v>
      </c>
      <c r="G107" t="s">
        <v>646</v>
      </c>
      <c r="H107" t="s">
        <v>42</v>
      </c>
      <c r="I107" t="s">
        <v>43</v>
      </c>
      <c r="J107" t="s">
        <v>647</v>
      </c>
      <c r="O107">
        <v>430080</v>
      </c>
      <c r="P107">
        <v>2</v>
      </c>
      <c r="T107">
        <v>0</v>
      </c>
      <c r="V107">
        <v>0</v>
      </c>
      <c r="X107">
        <v>0</v>
      </c>
      <c r="Z107">
        <v>0</v>
      </c>
      <c r="AA107">
        <v>1</v>
      </c>
      <c r="AB107">
        <v>-1</v>
      </c>
      <c r="AC107" t="s">
        <v>59</v>
      </c>
      <c r="AD107" t="s">
        <v>60</v>
      </c>
    </row>
    <row r="108" spans="1:39" x14ac:dyDescent="0.25">
      <c r="A108">
        <v>125</v>
      </c>
      <c r="B108" t="s">
        <v>648</v>
      </c>
      <c r="C108" t="s">
        <v>649</v>
      </c>
      <c r="D108" t="s">
        <v>1109</v>
      </c>
      <c r="E108" t="s">
        <v>650</v>
      </c>
      <c r="F108" t="s">
        <v>87</v>
      </c>
      <c r="G108" t="s">
        <v>41</v>
      </c>
      <c r="H108" t="s">
        <v>42</v>
      </c>
      <c r="I108" t="s">
        <v>43</v>
      </c>
      <c r="J108" t="s">
        <v>651</v>
      </c>
      <c r="N108" t="s">
        <v>389</v>
      </c>
      <c r="O108">
        <v>430044</v>
      </c>
      <c r="P108">
        <v>1</v>
      </c>
      <c r="Q108" t="s">
        <v>652</v>
      </c>
      <c r="R108">
        <v>1</v>
      </c>
      <c r="T108">
        <v>-1</v>
      </c>
      <c r="U108" t="s">
        <v>47</v>
      </c>
      <c r="V108">
        <v>100</v>
      </c>
      <c r="X108">
        <v>0</v>
      </c>
      <c r="Z108">
        <v>0</v>
      </c>
      <c r="AA108">
        <v>1</v>
      </c>
      <c r="AB108">
        <v>-1</v>
      </c>
      <c r="AC108" t="s">
        <v>59</v>
      </c>
      <c r="AD108" t="s">
        <v>220</v>
      </c>
      <c r="AF108" t="s">
        <v>653</v>
      </c>
      <c r="AG108" t="s">
        <v>50</v>
      </c>
      <c r="AH108">
        <v>600</v>
      </c>
      <c r="AK108">
        <v>25</v>
      </c>
      <c r="AL108">
        <v>21</v>
      </c>
      <c r="AM108">
        <v>1</v>
      </c>
    </row>
    <row r="109" spans="1:39" x14ac:dyDescent="0.25">
      <c r="A109">
        <v>126</v>
      </c>
      <c r="B109" t="s">
        <v>654</v>
      </c>
      <c r="C109" t="s">
        <v>655</v>
      </c>
      <c r="D109" t="s">
        <v>1109</v>
      </c>
      <c r="E109" t="s">
        <v>650</v>
      </c>
      <c r="F109" t="s">
        <v>87</v>
      </c>
      <c r="G109" t="s">
        <v>41</v>
      </c>
      <c r="H109" t="s">
        <v>42</v>
      </c>
      <c r="I109" t="s">
        <v>43</v>
      </c>
      <c r="J109" t="s">
        <v>656</v>
      </c>
      <c r="O109">
        <v>430045</v>
      </c>
      <c r="P109">
        <v>1</v>
      </c>
      <c r="Q109" t="s">
        <v>657</v>
      </c>
      <c r="R109">
        <v>1</v>
      </c>
      <c r="T109">
        <v>-1</v>
      </c>
      <c r="U109" t="s">
        <v>47</v>
      </c>
      <c r="V109">
        <v>100</v>
      </c>
      <c r="X109">
        <v>0</v>
      </c>
      <c r="Z109">
        <v>0</v>
      </c>
      <c r="AA109">
        <v>1</v>
      </c>
      <c r="AB109">
        <v>-1</v>
      </c>
      <c r="AC109" t="s">
        <v>59</v>
      </c>
      <c r="AD109" t="s">
        <v>220</v>
      </c>
      <c r="AG109" t="s">
        <v>50</v>
      </c>
      <c r="AH109">
        <v>600</v>
      </c>
      <c r="AK109">
        <v>25</v>
      </c>
      <c r="AL109">
        <v>21</v>
      </c>
      <c r="AM109">
        <v>1</v>
      </c>
    </row>
    <row r="110" spans="1:39" x14ac:dyDescent="0.25">
      <c r="A110">
        <v>127</v>
      </c>
      <c r="B110" t="s">
        <v>658</v>
      </c>
      <c r="C110" t="s">
        <v>659</v>
      </c>
      <c r="D110" t="s">
        <v>1110</v>
      </c>
      <c r="E110" t="s">
        <v>660</v>
      </c>
      <c r="F110" t="s">
        <v>661</v>
      </c>
      <c r="G110" t="s">
        <v>662</v>
      </c>
      <c r="H110" t="s">
        <v>387</v>
      </c>
      <c r="I110" t="s">
        <v>43</v>
      </c>
      <c r="J110" t="s">
        <v>663</v>
      </c>
      <c r="O110">
        <v>430038</v>
      </c>
      <c r="P110">
        <v>1</v>
      </c>
      <c r="Q110" t="s">
        <v>664</v>
      </c>
      <c r="R110">
        <v>3</v>
      </c>
      <c r="T110">
        <v>0</v>
      </c>
      <c r="U110" t="s">
        <v>47</v>
      </c>
      <c r="V110">
        <v>100</v>
      </c>
      <c r="X110">
        <v>0</v>
      </c>
      <c r="Z110">
        <v>0</v>
      </c>
      <c r="AA110">
        <v>1</v>
      </c>
      <c r="AB110">
        <v>-1</v>
      </c>
      <c r="AC110" t="s">
        <v>59</v>
      </c>
      <c r="AD110" t="s">
        <v>665</v>
      </c>
      <c r="AG110" t="s">
        <v>51</v>
      </c>
      <c r="AH110">
        <v>180</v>
      </c>
      <c r="AK110">
        <v>10</v>
      </c>
      <c r="AL110">
        <v>21</v>
      </c>
      <c r="AM110">
        <v>1</v>
      </c>
    </row>
    <row r="111" spans="1:39" x14ac:dyDescent="0.25">
      <c r="A111">
        <v>128</v>
      </c>
      <c r="B111" t="s">
        <v>666</v>
      </c>
      <c r="C111" t="s">
        <v>667</v>
      </c>
      <c r="D111" t="s">
        <v>1109</v>
      </c>
      <c r="E111" t="s">
        <v>668</v>
      </c>
      <c r="F111" t="s">
        <v>56</v>
      </c>
      <c r="G111" t="s">
        <v>41</v>
      </c>
      <c r="H111" t="s">
        <v>42</v>
      </c>
      <c r="I111" t="s">
        <v>43</v>
      </c>
      <c r="J111" t="s">
        <v>669</v>
      </c>
      <c r="N111" t="s">
        <v>670</v>
      </c>
      <c r="O111">
        <v>430046</v>
      </c>
      <c r="P111">
        <v>1</v>
      </c>
      <c r="Q111" t="s">
        <v>671</v>
      </c>
      <c r="R111">
        <v>1</v>
      </c>
      <c r="T111">
        <v>-1</v>
      </c>
      <c r="U111" t="s">
        <v>47</v>
      </c>
      <c r="V111">
        <v>100</v>
      </c>
      <c r="X111">
        <v>0</v>
      </c>
      <c r="Z111">
        <v>0</v>
      </c>
      <c r="AA111">
        <v>1</v>
      </c>
      <c r="AB111">
        <v>-1</v>
      </c>
      <c r="AC111" t="s">
        <v>672</v>
      </c>
      <c r="AD111" t="s">
        <v>569</v>
      </c>
      <c r="AG111" t="s">
        <v>673</v>
      </c>
      <c r="AH111">
        <v>350</v>
      </c>
      <c r="AK111">
        <v>10</v>
      </c>
      <c r="AL111">
        <v>21</v>
      </c>
      <c r="AM111">
        <v>1</v>
      </c>
    </row>
    <row r="112" spans="1:39" x14ac:dyDescent="0.25">
      <c r="A112">
        <v>129</v>
      </c>
      <c r="B112" t="s">
        <v>674</v>
      </c>
      <c r="C112" t="s">
        <v>675</v>
      </c>
      <c r="D112" t="s">
        <v>1109</v>
      </c>
      <c r="E112" t="s">
        <v>676</v>
      </c>
      <c r="F112" t="s">
        <v>87</v>
      </c>
      <c r="G112" t="s">
        <v>41</v>
      </c>
      <c r="H112" t="s">
        <v>42</v>
      </c>
      <c r="I112" t="s">
        <v>43</v>
      </c>
      <c r="J112" t="s">
        <v>677</v>
      </c>
      <c r="O112">
        <v>430047</v>
      </c>
      <c r="P112">
        <v>1</v>
      </c>
      <c r="Q112" t="s">
        <v>678</v>
      </c>
      <c r="R112">
        <v>1</v>
      </c>
      <c r="T112">
        <v>-1</v>
      </c>
      <c r="U112" t="s">
        <v>47</v>
      </c>
      <c r="V112">
        <v>100</v>
      </c>
      <c r="X112">
        <v>0</v>
      </c>
      <c r="Z112">
        <v>0</v>
      </c>
      <c r="AA112">
        <v>1</v>
      </c>
      <c r="AB112">
        <v>-1</v>
      </c>
      <c r="AC112" t="s">
        <v>48</v>
      </c>
      <c r="AD112" t="s">
        <v>679</v>
      </c>
      <c r="AG112" t="s">
        <v>50</v>
      </c>
      <c r="AH112">
        <v>450</v>
      </c>
      <c r="AK112">
        <v>10</v>
      </c>
      <c r="AL112">
        <v>21</v>
      </c>
      <c r="AM112">
        <v>1</v>
      </c>
    </row>
    <row r="113" spans="1:39" x14ac:dyDescent="0.25">
      <c r="A113">
        <v>131</v>
      </c>
      <c r="B113" t="s">
        <v>680</v>
      </c>
      <c r="C113" t="s">
        <v>681</v>
      </c>
      <c r="D113" t="s">
        <v>1110</v>
      </c>
      <c r="E113" t="s">
        <v>682</v>
      </c>
      <c r="F113" t="s">
        <v>683</v>
      </c>
      <c r="G113" t="s">
        <v>684</v>
      </c>
      <c r="H113" t="s">
        <v>42</v>
      </c>
      <c r="I113" t="s">
        <v>43</v>
      </c>
      <c r="J113" t="s">
        <v>685</v>
      </c>
      <c r="O113">
        <v>430057</v>
      </c>
      <c r="P113">
        <v>1</v>
      </c>
      <c r="T113">
        <v>0</v>
      </c>
      <c r="V113">
        <v>0</v>
      </c>
      <c r="X113">
        <v>0</v>
      </c>
      <c r="Z113">
        <v>0</v>
      </c>
      <c r="AA113">
        <v>1</v>
      </c>
      <c r="AB113">
        <v>-1</v>
      </c>
      <c r="AC113" t="s">
        <v>59</v>
      </c>
      <c r="AD113" t="s">
        <v>60</v>
      </c>
    </row>
    <row r="114" spans="1:39" x14ac:dyDescent="0.25">
      <c r="A114">
        <v>132</v>
      </c>
      <c r="B114" t="s">
        <v>686</v>
      </c>
      <c r="C114" t="s">
        <v>687</v>
      </c>
      <c r="D114" t="s">
        <v>1109</v>
      </c>
      <c r="E114" t="s">
        <v>519</v>
      </c>
      <c r="F114" t="s">
        <v>225</v>
      </c>
      <c r="G114" t="s">
        <v>226</v>
      </c>
      <c r="H114" t="s">
        <v>42</v>
      </c>
      <c r="I114" t="s">
        <v>43</v>
      </c>
      <c r="J114" t="s">
        <v>688</v>
      </c>
      <c r="O114">
        <v>430067</v>
      </c>
      <c r="P114">
        <v>1</v>
      </c>
      <c r="Q114" t="s">
        <v>689</v>
      </c>
      <c r="R114">
        <v>1</v>
      </c>
      <c r="T114">
        <v>0</v>
      </c>
      <c r="V114">
        <v>0</v>
      </c>
      <c r="W114" t="s">
        <v>304</v>
      </c>
      <c r="X114">
        <v>100</v>
      </c>
      <c r="Z114">
        <v>0</v>
      </c>
      <c r="AA114">
        <v>1</v>
      </c>
      <c r="AB114">
        <v>-1</v>
      </c>
      <c r="AC114" t="s">
        <v>59</v>
      </c>
      <c r="AD114" t="s">
        <v>60</v>
      </c>
    </row>
    <row r="115" spans="1:39" x14ac:dyDescent="0.25">
      <c r="A115">
        <v>133</v>
      </c>
      <c r="B115" t="s">
        <v>690</v>
      </c>
      <c r="C115" t="s">
        <v>691</v>
      </c>
      <c r="D115" t="s">
        <v>1109</v>
      </c>
      <c r="E115" t="s">
        <v>692</v>
      </c>
      <c r="F115" t="s">
        <v>693</v>
      </c>
      <c r="G115" t="s">
        <v>694</v>
      </c>
      <c r="H115" t="s">
        <v>351</v>
      </c>
      <c r="I115" t="s">
        <v>43</v>
      </c>
      <c r="J115" t="s">
        <v>695</v>
      </c>
      <c r="O115">
        <v>430070</v>
      </c>
      <c r="P115">
        <v>1</v>
      </c>
      <c r="Q115" t="s">
        <v>696</v>
      </c>
      <c r="R115">
        <v>1</v>
      </c>
      <c r="T115">
        <v>-1</v>
      </c>
      <c r="U115" t="s">
        <v>47</v>
      </c>
      <c r="V115">
        <v>10</v>
      </c>
      <c r="W115" t="s">
        <v>304</v>
      </c>
      <c r="X115">
        <v>90</v>
      </c>
      <c r="Z115">
        <v>0</v>
      </c>
      <c r="AA115">
        <v>1</v>
      </c>
      <c r="AB115">
        <v>-1</v>
      </c>
      <c r="AC115" t="s">
        <v>59</v>
      </c>
      <c r="AD115" t="s">
        <v>220</v>
      </c>
      <c r="AG115" t="s">
        <v>50</v>
      </c>
      <c r="AH115">
        <v>350</v>
      </c>
      <c r="AK115">
        <v>10</v>
      </c>
      <c r="AL115">
        <v>21</v>
      </c>
      <c r="AM115">
        <v>1</v>
      </c>
    </row>
    <row r="116" spans="1:39" x14ac:dyDescent="0.25">
      <c r="A116">
        <v>135</v>
      </c>
      <c r="B116" t="s">
        <v>697</v>
      </c>
      <c r="C116" t="s">
        <v>698</v>
      </c>
      <c r="D116" t="s">
        <v>1109</v>
      </c>
      <c r="E116" t="s">
        <v>699</v>
      </c>
      <c r="F116" t="s">
        <v>700</v>
      </c>
      <c r="G116" t="s">
        <v>701</v>
      </c>
      <c r="H116" t="s">
        <v>42</v>
      </c>
      <c r="I116" t="s">
        <v>43</v>
      </c>
      <c r="J116" t="s">
        <v>702</v>
      </c>
      <c r="O116">
        <v>430081</v>
      </c>
      <c r="P116">
        <v>1</v>
      </c>
      <c r="Q116" t="s">
        <v>703</v>
      </c>
      <c r="R116">
        <v>1</v>
      </c>
      <c r="T116">
        <v>-1</v>
      </c>
      <c r="U116" t="s">
        <v>47</v>
      </c>
      <c r="V116">
        <v>100</v>
      </c>
      <c r="X116">
        <v>0</v>
      </c>
      <c r="Z116">
        <v>0</v>
      </c>
      <c r="AA116">
        <v>1</v>
      </c>
      <c r="AB116">
        <v>-1</v>
      </c>
      <c r="AC116" t="s">
        <v>59</v>
      </c>
      <c r="AD116" t="s">
        <v>704</v>
      </c>
      <c r="AE116" t="s">
        <v>705</v>
      </c>
      <c r="AG116" t="s">
        <v>706</v>
      </c>
      <c r="AH116">
        <v>135</v>
      </c>
      <c r="AI116" t="s">
        <v>707</v>
      </c>
      <c r="AJ116">
        <v>60</v>
      </c>
      <c r="AK116">
        <v>10</v>
      </c>
      <c r="AL116">
        <v>21</v>
      </c>
      <c r="AM116">
        <v>1</v>
      </c>
    </row>
    <row r="117" spans="1:39" x14ac:dyDescent="0.25">
      <c r="A117">
        <v>136</v>
      </c>
      <c r="B117" t="s">
        <v>708</v>
      </c>
      <c r="C117" t="s">
        <v>709</v>
      </c>
      <c r="D117" t="s">
        <v>1110</v>
      </c>
      <c r="I117" t="s">
        <v>43</v>
      </c>
      <c r="J117" t="s">
        <v>710</v>
      </c>
      <c r="P117">
        <v>4</v>
      </c>
      <c r="T117">
        <v>0</v>
      </c>
      <c r="U117" t="s">
        <v>47</v>
      </c>
      <c r="V117">
        <v>100</v>
      </c>
      <c r="X117">
        <v>0</v>
      </c>
      <c r="Z117">
        <v>0</v>
      </c>
      <c r="AA117">
        <v>1</v>
      </c>
      <c r="AB117">
        <v>-1</v>
      </c>
      <c r="AC117" t="s">
        <v>59</v>
      </c>
      <c r="AD117" t="s">
        <v>711</v>
      </c>
    </row>
    <row r="118" spans="1:39" x14ac:dyDescent="0.25">
      <c r="A118">
        <v>138</v>
      </c>
      <c r="B118" t="s">
        <v>712</v>
      </c>
      <c r="C118" t="s">
        <v>713</v>
      </c>
      <c r="D118" t="s">
        <v>1109</v>
      </c>
      <c r="E118" t="s">
        <v>714</v>
      </c>
      <c r="F118" t="s">
        <v>715</v>
      </c>
      <c r="G118" t="s">
        <v>94</v>
      </c>
      <c r="H118" t="s">
        <v>42</v>
      </c>
      <c r="I118" t="s">
        <v>43</v>
      </c>
      <c r="J118" t="s">
        <v>716</v>
      </c>
      <c r="O118">
        <v>430083</v>
      </c>
      <c r="P118">
        <v>1</v>
      </c>
      <c r="Q118" t="s">
        <v>717</v>
      </c>
      <c r="R118">
        <v>1</v>
      </c>
      <c r="T118">
        <v>-1</v>
      </c>
      <c r="U118" t="s">
        <v>47</v>
      </c>
      <c r="V118">
        <v>94.11</v>
      </c>
      <c r="W118" t="s">
        <v>304</v>
      </c>
      <c r="X118">
        <v>5.89</v>
      </c>
      <c r="Z118">
        <v>0</v>
      </c>
      <c r="AA118">
        <v>1</v>
      </c>
      <c r="AB118">
        <v>-1</v>
      </c>
      <c r="AC118" t="s">
        <v>672</v>
      </c>
      <c r="AD118" t="s">
        <v>718</v>
      </c>
      <c r="AG118" t="s">
        <v>719</v>
      </c>
      <c r="AH118">
        <v>350</v>
      </c>
      <c r="AI118" t="s">
        <v>720</v>
      </c>
      <c r="AJ118">
        <v>75</v>
      </c>
      <c r="AK118">
        <v>10</v>
      </c>
      <c r="AL118">
        <v>21</v>
      </c>
      <c r="AM118">
        <v>1</v>
      </c>
    </row>
    <row r="119" spans="1:39" x14ac:dyDescent="0.25">
      <c r="A119">
        <v>140</v>
      </c>
      <c r="B119" t="s">
        <v>721</v>
      </c>
      <c r="C119" t="s">
        <v>722</v>
      </c>
      <c r="D119" t="s">
        <v>1109</v>
      </c>
      <c r="E119" t="s">
        <v>723</v>
      </c>
      <c r="F119" t="s">
        <v>192</v>
      </c>
      <c r="G119" t="s">
        <v>41</v>
      </c>
      <c r="H119" t="s">
        <v>42</v>
      </c>
      <c r="I119" t="s">
        <v>43</v>
      </c>
      <c r="J119" t="s">
        <v>724</v>
      </c>
      <c r="O119">
        <v>430084</v>
      </c>
      <c r="P119">
        <v>2</v>
      </c>
      <c r="R119">
        <v>1</v>
      </c>
      <c r="T119">
        <v>-1</v>
      </c>
      <c r="V119">
        <v>0</v>
      </c>
      <c r="W119" t="s">
        <v>304</v>
      </c>
      <c r="X119">
        <v>100</v>
      </c>
      <c r="Z119">
        <v>0</v>
      </c>
      <c r="AA119">
        <v>1</v>
      </c>
      <c r="AB119">
        <v>-1</v>
      </c>
      <c r="AC119" t="s">
        <v>59</v>
      </c>
      <c r="AD119" t="s">
        <v>220</v>
      </c>
      <c r="AG119" t="s">
        <v>725</v>
      </c>
      <c r="AH119">
        <v>650</v>
      </c>
      <c r="AK119">
        <v>10</v>
      </c>
      <c r="AL119">
        <v>21</v>
      </c>
      <c r="AM119">
        <v>1</v>
      </c>
    </row>
    <row r="120" spans="1:39" x14ac:dyDescent="0.25">
      <c r="A120">
        <v>142</v>
      </c>
      <c r="B120" t="s">
        <v>726</v>
      </c>
      <c r="C120" t="s">
        <v>727</v>
      </c>
      <c r="D120" t="s">
        <v>1109</v>
      </c>
      <c r="E120" t="s">
        <v>728</v>
      </c>
      <c r="F120" t="s">
        <v>729</v>
      </c>
      <c r="G120" t="s">
        <v>730</v>
      </c>
      <c r="H120" t="s">
        <v>42</v>
      </c>
      <c r="I120" t="s">
        <v>43</v>
      </c>
      <c r="J120" t="s">
        <v>731</v>
      </c>
      <c r="O120">
        <v>430085</v>
      </c>
      <c r="P120">
        <v>2</v>
      </c>
      <c r="R120">
        <v>12</v>
      </c>
      <c r="T120">
        <v>0</v>
      </c>
      <c r="U120" t="s">
        <v>47</v>
      </c>
      <c r="V120">
        <v>100</v>
      </c>
      <c r="X120">
        <v>0</v>
      </c>
      <c r="Z120">
        <v>0</v>
      </c>
      <c r="AA120">
        <v>1</v>
      </c>
      <c r="AB120">
        <v>-1</v>
      </c>
      <c r="AC120" t="s">
        <v>59</v>
      </c>
      <c r="AD120" t="s">
        <v>60</v>
      </c>
    </row>
    <row r="121" spans="1:39" x14ac:dyDescent="0.25">
      <c r="A121">
        <v>143</v>
      </c>
      <c r="B121" t="s">
        <v>732</v>
      </c>
      <c r="C121" t="s">
        <v>733</v>
      </c>
      <c r="D121" t="s">
        <v>1110</v>
      </c>
      <c r="E121" t="s">
        <v>734</v>
      </c>
      <c r="F121" t="s">
        <v>154</v>
      </c>
      <c r="G121" t="s">
        <v>41</v>
      </c>
      <c r="H121" t="s">
        <v>42</v>
      </c>
      <c r="I121" t="s">
        <v>43</v>
      </c>
      <c r="J121" t="s">
        <v>735</v>
      </c>
      <c r="O121">
        <v>430089</v>
      </c>
      <c r="P121">
        <v>1</v>
      </c>
      <c r="Q121" t="s">
        <v>736</v>
      </c>
      <c r="R121">
        <v>3</v>
      </c>
      <c r="T121">
        <v>-1</v>
      </c>
      <c r="V121">
        <v>0</v>
      </c>
      <c r="W121" t="s">
        <v>304</v>
      </c>
      <c r="X121">
        <v>100</v>
      </c>
      <c r="Z121">
        <v>0</v>
      </c>
      <c r="AA121">
        <v>1</v>
      </c>
      <c r="AB121">
        <v>-1</v>
      </c>
      <c r="AC121" t="s">
        <v>59</v>
      </c>
      <c r="AD121" t="s">
        <v>220</v>
      </c>
      <c r="AG121" t="s">
        <v>737</v>
      </c>
      <c r="AH121">
        <v>100</v>
      </c>
      <c r="AK121">
        <v>25</v>
      </c>
      <c r="AL121">
        <v>21</v>
      </c>
      <c r="AM121">
        <v>1</v>
      </c>
    </row>
    <row r="122" spans="1:39" x14ac:dyDescent="0.25">
      <c r="A122">
        <v>145</v>
      </c>
      <c r="B122" t="s">
        <v>738</v>
      </c>
      <c r="C122" t="s">
        <v>739</v>
      </c>
      <c r="D122" t="s">
        <v>1109</v>
      </c>
      <c r="E122" t="s">
        <v>740</v>
      </c>
      <c r="F122" t="s">
        <v>225</v>
      </c>
      <c r="G122" t="s">
        <v>487</v>
      </c>
      <c r="H122" t="s">
        <v>42</v>
      </c>
      <c r="I122" t="s">
        <v>43</v>
      </c>
      <c r="J122" t="s">
        <v>741</v>
      </c>
      <c r="O122">
        <v>430090</v>
      </c>
      <c r="P122">
        <v>2</v>
      </c>
      <c r="R122">
        <v>3</v>
      </c>
      <c r="T122">
        <v>0</v>
      </c>
      <c r="V122">
        <v>0</v>
      </c>
      <c r="W122" t="s">
        <v>304</v>
      </c>
      <c r="X122">
        <v>100</v>
      </c>
      <c r="Z122">
        <v>0</v>
      </c>
      <c r="AA122">
        <v>1</v>
      </c>
      <c r="AB122">
        <v>-1</v>
      </c>
      <c r="AC122" t="s">
        <v>59</v>
      </c>
      <c r="AD122" t="s">
        <v>60</v>
      </c>
      <c r="AG122" t="s">
        <v>742</v>
      </c>
      <c r="AH122">
        <v>200</v>
      </c>
      <c r="AK122">
        <v>10</v>
      </c>
      <c r="AL122">
        <v>21</v>
      </c>
    </row>
    <row r="123" spans="1:39" x14ac:dyDescent="0.25">
      <c r="A123">
        <v>147</v>
      </c>
      <c r="B123" t="s">
        <v>743</v>
      </c>
      <c r="C123" t="s">
        <v>744</v>
      </c>
      <c r="D123" t="s">
        <v>1109</v>
      </c>
      <c r="E123" t="s">
        <v>745</v>
      </c>
      <c r="F123" t="s">
        <v>746</v>
      </c>
      <c r="G123" t="s">
        <v>747</v>
      </c>
      <c r="H123" t="s">
        <v>42</v>
      </c>
      <c r="I123" t="s">
        <v>43</v>
      </c>
      <c r="J123" t="s">
        <v>748</v>
      </c>
      <c r="O123">
        <v>430087</v>
      </c>
      <c r="P123">
        <v>1</v>
      </c>
      <c r="Q123" t="s">
        <v>749</v>
      </c>
      <c r="R123">
        <v>3</v>
      </c>
      <c r="T123">
        <v>-1</v>
      </c>
      <c r="U123" t="s">
        <v>47</v>
      </c>
      <c r="V123">
        <v>100</v>
      </c>
      <c r="X123">
        <v>0</v>
      </c>
      <c r="Z123">
        <v>0</v>
      </c>
      <c r="AA123">
        <v>1</v>
      </c>
      <c r="AB123">
        <v>-1</v>
      </c>
      <c r="AC123" t="s">
        <v>59</v>
      </c>
      <c r="AD123" t="s">
        <v>750</v>
      </c>
      <c r="AG123" t="s">
        <v>751</v>
      </c>
      <c r="AH123">
        <v>350</v>
      </c>
      <c r="AK123">
        <v>10</v>
      </c>
      <c r="AL123">
        <v>21</v>
      </c>
      <c r="AM123">
        <v>1</v>
      </c>
    </row>
    <row r="124" spans="1:39" x14ac:dyDescent="0.25">
      <c r="A124">
        <v>148</v>
      </c>
      <c r="B124" t="s">
        <v>752</v>
      </c>
      <c r="C124" t="s">
        <v>753</v>
      </c>
      <c r="D124" t="s">
        <v>1109</v>
      </c>
      <c r="I124" t="s">
        <v>43</v>
      </c>
      <c r="J124" t="s">
        <v>256</v>
      </c>
      <c r="O124">
        <v>430032</v>
      </c>
      <c r="P124">
        <v>2</v>
      </c>
      <c r="Q124" t="s">
        <v>257</v>
      </c>
      <c r="R124">
        <v>3</v>
      </c>
      <c r="T124">
        <v>-1</v>
      </c>
      <c r="U124" t="s">
        <v>47</v>
      </c>
      <c r="V124">
        <v>100</v>
      </c>
      <c r="X124">
        <v>0</v>
      </c>
      <c r="Z124">
        <v>0</v>
      </c>
      <c r="AA124">
        <v>1</v>
      </c>
      <c r="AB124">
        <v>-1</v>
      </c>
      <c r="AC124" t="s">
        <v>59</v>
      </c>
      <c r="AD124" t="s">
        <v>220</v>
      </c>
      <c r="AG124" t="s">
        <v>754</v>
      </c>
      <c r="AH124">
        <v>110</v>
      </c>
      <c r="AI124" t="s">
        <v>259</v>
      </c>
      <c r="AJ124">
        <v>150</v>
      </c>
      <c r="AK124">
        <v>10</v>
      </c>
      <c r="AL124">
        <v>21</v>
      </c>
      <c r="AM124">
        <v>1</v>
      </c>
    </row>
    <row r="125" spans="1:39" x14ac:dyDescent="0.25">
      <c r="A125">
        <v>150</v>
      </c>
      <c r="B125" t="s">
        <v>755</v>
      </c>
      <c r="C125" t="s">
        <v>756</v>
      </c>
      <c r="D125" t="s">
        <v>1109</v>
      </c>
      <c r="I125" t="s">
        <v>43</v>
      </c>
      <c r="J125" t="s">
        <v>757</v>
      </c>
      <c r="N125" t="s">
        <v>670</v>
      </c>
      <c r="P125">
        <v>4</v>
      </c>
      <c r="Q125" t="s">
        <v>758</v>
      </c>
      <c r="R125">
        <v>12</v>
      </c>
      <c r="T125">
        <v>-1</v>
      </c>
      <c r="U125" t="s">
        <v>47</v>
      </c>
      <c r="V125">
        <v>100</v>
      </c>
      <c r="X125">
        <v>0</v>
      </c>
      <c r="Z125">
        <v>0</v>
      </c>
      <c r="AA125">
        <v>2</v>
      </c>
      <c r="AB125">
        <v>-1</v>
      </c>
      <c r="AC125" t="s">
        <v>59</v>
      </c>
      <c r="AD125" t="s">
        <v>60</v>
      </c>
      <c r="AF125" t="s">
        <v>759</v>
      </c>
      <c r="AK125">
        <v>10</v>
      </c>
      <c r="AL125">
        <v>21</v>
      </c>
      <c r="AM125">
        <v>1</v>
      </c>
    </row>
    <row r="126" spans="1:39" x14ac:dyDescent="0.25">
      <c r="A126">
        <v>151</v>
      </c>
      <c r="B126" t="s">
        <v>760</v>
      </c>
      <c r="C126" t="s">
        <v>760</v>
      </c>
      <c r="D126" t="s">
        <v>1110</v>
      </c>
      <c r="E126" t="s">
        <v>761</v>
      </c>
      <c r="F126" t="s">
        <v>599</v>
      </c>
      <c r="G126" t="s">
        <v>94</v>
      </c>
      <c r="H126" t="s">
        <v>42</v>
      </c>
      <c r="I126" t="s">
        <v>43</v>
      </c>
      <c r="J126" t="s">
        <v>762</v>
      </c>
      <c r="N126" t="s">
        <v>763</v>
      </c>
      <c r="O126">
        <v>430117</v>
      </c>
      <c r="P126">
        <v>4</v>
      </c>
      <c r="Q126" t="s">
        <v>764</v>
      </c>
      <c r="R126">
        <v>3</v>
      </c>
      <c r="T126">
        <v>-1</v>
      </c>
      <c r="U126" t="s">
        <v>47</v>
      </c>
      <c r="V126">
        <v>100</v>
      </c>
      <c r="X126">
        <v>0</v>
      </c>
      <c r="Z126">
        <v>0</v>
      </c>
      <c r="AA126">
        <v>2</v>
      </c>
      <c r="AB126">
        <v>-1</v>
      </c>
      <c r="AC126" t="s">
        <v>59</v>
      </c>
      <c r="AD126" t="s">
        <v>60</v>
      </c>
      <c r="AK126">
        <v>10</v>
      </c>
      <c r="AL126">
        <v>21</v>
      </c>
      <c r="AM126">
        <v>1</v>
      </c>
    </row>
    <row r="127" spans="1:39" x14ac:dyDescent="0.25">
      <c r="A127">
        <v>152</v>
      </c>
      <c r="B127" t="s">
        <v>765</v>
      </c>
      <c r="C127" t="s">
        <v>766</v>
      </c>
      <c r="D127" t="s">
        <v>1109</v>
      </c>
      <c r="I127" t="s">
        <v>43</v>
      </c>
      <c r="J127" t="s">
        <v>767</v>
      </c>
      <c r="O127">
        <v>410003</v>
      </c>
      <c r="P127">
        <v>4</v>
      </c>
      <c r="Q127" t="s">
        <v>768</v>
      </c>
      <c r="R127">
        <v>12</v>
      </c>
      <c r="T127">
        <v>0</v>
      </c>
      <c r="U127" t="s">
        <v>47</v>
      </c>
      <c r="V127">
        <v>100</v>
      </c>
      <c r="X127">
        <v>0</v>
      </c>
      <c r="Z127">
        <v>0</v>
      </c>
      <c r="AA127">
        <v>2</v>
      </c>
      <c r="AB127">
        <v>0</v>
      </c>
      <c r="AC127" t="s">
        <v>59</v>
      </c>
      <c r="AD127" t="s">
        <v>769</v>
      </c>
      <c r="AF127" t="s">
        <v>770</v>
      </c>
      <c r="AK127">
        <v>10</v>
      </c>
      <c r="AL127">
        <v>21</v>
      </c>
      <c r="AM127">
        <v>1</v>
      </c>
    </row>
    <row r="128" spans="1:39" x14ac:dyDescent="0.25">
      <c r="A128">
        <v>153</v>
      </c>
      <c r="B128" t="s">
        <v>771</v>
      </c>
      <c r="C128" t="s">
        <v>772</v>
      </c>
      <c r="D128" t="s">
        <v>1110</v>
      </c>
      <c r="E128" t="s">
        <v>773</v>
      </c>
      <c r="F128" t="s">
        <v>774</v>
      </c>
      <c r="G128" t="s">
        <v>94</v>
      </c>
      <c r="H128" t="s">
        <v>42</v>
      </c>
      <c r="I128" t="s">
        <v>43</v>
      </c>
      <c r="J128" t="s">
        <v>775</v>
      </c>
      <c r="P128">
        <v>4</v>
      </c>
      <c r="Q128" t="s">
        <v>776</v>
      </c>
      <c r="R128">
        <v>12</v>
      </c>
      <c r="T128">
        <v>-1</v>
      </c>
      <c r="U128" t="s">
        <v>47</v>
      </c>
      <c r="V128">
        <v>100</v>
      </c>
      <c r="X128">
        <v>0</v>
      </c>
      <c r="Z128">
        <v>0</v>
      </c>
      <c r="AA128">
        <v>2</v>
      </c>
      <c r="AB128">
        <v>-1</v>
      </c>
      <c r="AC128" t="s">
        <v>59</v>
      </c>
      <c r="AD128" t="s">
        <v>60</v>
      </c>
      <c r="AF128" t="s">
        <v>777</v>
      </c>
      <c r="AK128">
        <v>10</v>
      </c>
      <c r="AL128">
        <v>21</v>
      </c>
      <c r="AM128">
        <v>1</v>
      </c>
    </row>
    <row r="129" spans="1:39" x14ac:dyDescent="0.25">
      <c r="A129">
        <v>154</v>
      </c>
      <c r="B129" t="s">
        <v>778</v>
      </c>
      <c r="C129" t="s">
        <v>779</v>
      </c>
      <c r="D129" t="s">
        <v>1109</v>
      </c>
      <c r="E129" t="s">
        <v>780</v>
      </c>
      <c r="F129" t="s">
        <v>599</v>
      </c>
      <c r="G129" t="s">
        <v>94</v>
      </c>
      <c r="H129" t="s">
        <v>42</v>
      </c>
      <c r="I129" t="s">
        <v>43</v>
      </c>
      <c r="J129" t="s">
        <v>781</v>
      </c>
      <c r="K129" t="s">
        <v>782</v>
      </c>
      <c r="N129" t="s">
        <v>45</v>
      </c>
      <c r="O129">
        <v>430110</v>
      </c>
      <c r="P129">
        <v>1</v>
      </c>
      <c r="Q129" t="s">
        <v>783</v>
      </c>
      <c r="R129">
        <v>1</v>
      </c>
      <c r="T129">
        <v>-1</v>
      </c>
      <c r="U129" t="s">
        <v>47</v>
      </c>
      <c r="V129">
        <v>100</v>
      </c>
      <c r="X129">
        <v>0</v>
      </c>
      <c r="Z129">
        <v>0</v>
      </c>
      <c r="AA129">
        <v>1</v>
      </c>
      <c r="AB129">
        <v>-1</v>
      </c>
      <c r="AC129" t="s">
        <v>48</v>
      </c>
      <c r="AD129" t="s">
        <v>60</v>
      </c>
      <c r="AE129" t="s">
        <v>784</v>
      </c>
      <c r="AF129" t="s">
        <v>785</v>
      </c>
      <c r="AG129" t="s">
        <v>786</v>
      </c>
      <c r="AH129">
        <v>20</v>
      </c>
      <c r="AI129" t="s">
        <v>787</v>
      </c>
      <c r="AJ129">
        <v>48.76</v>
      </c>
      <c r="AK129">
        <v>10</v>
      </c>
      <c r="AL129">
        <v>21</v>
      </c>
      <c r="AM129">
        <v>1</v>
      </c>
    </row>
    <row r="130" spans="1:39" x14ac:dyDescent="0.25">
      <c r="A130">
        <v>155</v>
      </c>
      <c r="B130" t="s">
        <v>788</v>
      </c>
      <c r="C130" t="s">
        <v>789</v>
      </c>
      <c r="D130" t="s">
        <v>1110</v>
      </c>
      <c r="E130" t="s">
        <v>790</v>
      </c>
      <c r="F130" t="s">
        <v>791</v>
      </c>
      <c r="G130" t="s">
        <v>363</v>
      </c>
      <c r="H130" t="s">
        <v>42</v>
      </c>
      <c r="I130" t="s">
        <v>43</v>
      </c>
      <c r="J130" t="s">
        <v>792</v>
      </c>
      <c r="N130" t="s">
        <v>793</v>
      </c>
      <c r="O130">
        <v>430088</v>
      </c>
      <c r="P130">
        <v>1</v>
      </c>
      <c r="Q130" t="s">
        <v>794</v>
      </c>
      <c r="R130">
        <v>1</v>
      </c>
      <c r="T130">
        <v>-1</v>
      </c>
      <c r="U130" t="s">
        <v>47</v>
      </c>
      <c r="V130">
        <v>100</v>
      </c>
      <c r="X130">
        <v>0</v>
      </c>
      <c r="Z130">
        <v>0</v>
      </c>
      <c r="AA130">
        <v>1</v>
      </c>
      <c r="AB130">
        <v>-1</v>
      </c>
      <c r="AC130" t="s">
        <v>59</v>
      </c>
      <c r="AD130" t="s">
        <v>60</v>
      </c>
      <c r="AE130" t="s">
        <v>795</v>
      </c>
      <c r="AF130" t="s">
        <v>796</v>
      </c>
      <c r="AG130" t="s">
        <v>725</v>
      </c>
      <c r="AH130">
        <v>135</v>
      </c>
      <c r="AI130" t="s">
        <v>797</v>
      </c>
      <c r="AJ130">
        <v>40</v>
      </c>
      <c r="AK130">
        <v>10</v>
      </c>
      <c r="AL130">
        <v>21</v>
      </c>
      <c r="AM130">
        <v>1</v>
      </c>
    </row>
    <row r="131" spans="1:39" x14ac:dyDescent="0.25">
      <c r="A131">
        <v>156</v>
      </c>
      <c r="B131" t="s">
        <v>798</v>
      </c>
      <c r="C131" t="s">
        <v>799</v>
      </c>
      <c r="D131" t="s">
        <v>1109</v>
      </c>
      <c r="E131" t="s">
        <v>800</v>
      </c>
      <c r="F131" t="s">
        <v>380</v>
      </c>
      <c r="G131" t="s">
        <v>41</v>
      </c>
      <c r="H131" t="s">
        <v>42</v>
      </c>
      <c r="I131" t="s">
        <v>43</v>
      </c>
      <c r="J131" t="s">
        <v>801</v>
      </c>
      <c r="O131">
        <v>430109</v>
      </c>
      <c r="P131">
        <v>2</v>
      </c>
      <c r="R131">
        <v>12</v>
      </c>
      <c r="T131">
        <v>-1</v>
      </c>
      <c r="U131" t="s">
        <v>47</v>
      </c>
      <c r="V131">
        <v>100</v>
      </c>
      <c r="X131">
        <v>0</v>
      </c>
      <c r="Z131">
        <v>0</v>
      </c>
      <c r="AA131">
        <v>1</v>
      </c>
      <c r="AB131">
        <v>-1</v>
      </c>
      <c r="AC131" t="s">
        <v>59</v>
      </c>
      <c r="AD131" t="s">
        <v>802</v>
      </c>
      <c r="AG131" t="s">
        <v>803</v>
      </c>
      <c r="AH131">
        <v>50</v>
      </c>
      <c r="AK131">
        <v>10</v>
      </c>
      <c r="AL131">
        <v>21</v>
      </c>
      <c r="AM131">
        <v>1</v>
      </c>
    </row>
    <row r="132" spans="1:39" x14ac:dyDescent="0.25">
      <c r="A132">
        <v>157</v>
      </c>
      <c r="B132" t="s">
        <v>804</v>
      </c>
      <c r="C132" t="s">
        <v>805</v>
      </c>
      <c r="D132" t="s">
        <v>1109</v>
      </c>
      <c r="E132" t="s">
        <v>806</v>
      </c>
      <c r="F132" t="s">
        <v>87</v>
      </c>
      <c r="G132" t="s">
        <v>41</v>
      </c>
      <c r="H132" t="s">
        <v>42</v>
      </c>
      <c r="I132" t="s">
        <v>43</v>
      </c>
      <c r="J132" t="s">
        <v>807</v>
      </c>
      <c r="N132" t="s">
        <v>808</v>
      </c>
      <c r="O132">
        <v>430086</v>
      </c>
      <c r="P132">
        <v>2</v>
      </c>
      <c r="Q132" t="s">
        <v>809</v>
      </c>
      <c r="R132">
        <v>1</v>
      </c>
      <c r="T132">
        <v>-1</v>
      </c>
      <c r="U132" t="s">
        <v>47</v>
      </c>
      <c r="V132">
        <v>100</v>
      </c>
      <c r="X132">
        <v>0</v>
      </c>
      <c r="Z132">
        <v>0</v>
      </c>
      <c r="AA132">
        <v>1</v>
      </c>
      <c r="AB132">
        <v>-1</v>
      </c>
      <c r="AC132" t="s">
        <v>59</v>
      </c>
      <c r="AD132" t="s">
        <v>810</v>
      </c>
      <c r="AG132" t="s">
        <v>50</v>
      </c>
      <c r="AH132">
        <v>225</v>
      </c>
      <c r="AK132">
        <v>10</v>
      </c>
      <c r="AL132">
        <v>21</v>
      </c>
      <c r="AM132">
        <v>1</v>
      </c>
    </row>
    <row r="133" spans="1:39" x14ac:dyDescent="0.25">
      <c r="A133">
        <v>158</v>
      </c>
      <c r="B133" t="s">
        <v>811</v>
      </c>
      <c r="C133" t="s">
        <v>812</v>
      </c>
      <c r="D133" t="s">
        <v>1109</v>
      </c>
      <c r="E133" t="s">
        <v>813</v>
      </c>
      <c r="F133" t="s">
        <v>599</v>
      </c>
      <c r="G133" t="s">
        <v>94</v>
      </c>
      <c r="H133" t="s">
        <v>42</v>
      </c>
      <c r="I133" t="s">
        <v>43</v>
      </c>
      <c r="J133" t="s">
        <v>814</v>
      </c>
      <c r="N133" t="s">
        <v>389</v>
      </c>
      <c r="P133">
        <v>4</v>
      </c>
      <c r="Q133" t="s">
        <v>815</v>
      </c>
      <c r="R133">
        <v>12</v>
      </c>
      <c r="T133">
        <v>-1</v>
      </c>
      <c r="U133" t="s">
        <v>47</v>
      </c>
      <c r="V133">
        <v>100</v>
      </c>
      <c r="X133">
        <v>0</v>
      </c>
      <c r="Z133">
        <v>0</v>
      </c>
      <c r="AA133">
        <v>2</v>
      </c>
      <c r="AB133">
        <v>-1</v>
      </c>
      <c r="AC133" t="s">
        <v>59</v>
      </c>
      <c r="AD133" t="s">
        <v>60</v>
      </c>
      <c r="AF133" t="s">
        <v>816</v>
      </c>
      <c r="AK133">
        <v>10</v>
      </c>
      <c r="AL133">
        <v>21</v>
      </c>
      <c r="AM133">
        <v>1</v>
      </c>
    </row>
    <row r="134" spans="1:39" x14ac:dyDescent="0.25">
      <c r="A134">
        <v>159</v>
      </c>
      <c r="B134" t="s">
        <v>817</v>
      </c>
      <c r="C134" t="s">
        <v>818</v>
      </c>
      <c r="D134" t="s">
        <v>1109</v>
      </c>
      <c r="E134" t="s">
        <v>819</v>
      </c>
      <c r="F134" t="s">
        <v>56</v>
      </c>
      <c r="G134" t="s">
        <v>41</v>
      </c>
      <c r="H134" t="s">
        <v>42</v>
      </c>
      <c r="I134" t="s">
        <v>43</v>
      </c>
      <c r="J134" t="s">
        <v>820</v>
      </c>
      <c r="N134" t="s">
        <v>389</v>
      </c>
      <c r="O134">
        <v>430091</v>
      </c>
      <c r="P134">
        <v>1</v>
      </c>
      <c r="Q134" t="s">
        <v>821</v>
      </c>
      <c r="R134">
        <v>1</v>
      </c>
      <c r="T134">
        <v>-1</v>
      </c>
      <c r="U134" t="s">
        <v>47</v>
      </c>
      <c r="V134">
        <v>100</v>
      </c>
      <c r="X134">
        <v>0</v>
      </c>
      <c r="Z134">
        <v>0</v>
      </c>
      <c r="AA134">
        <v>1</v>
      </c>
      <c r="AB134">
        <v>-1</v>
      </c>
      <c r="AC134" t="s">
        <v>672</v>
      </c>
      <c r="AD134" t="s">
        <v>569</v>
      </c>
      <c r="AG134" t="s">
        <v>673</v>
      </c>
      <c r="AH134">
        <v>350</v>
      </c>
      <c r="AK134">
        <v>25</v>
      </c>
      <c r="AL134">
        <v>21</v>
      </c>
      <c r="AM134">
        <v>1</v>
      </c>
    </row>
    <row r="135" spans="1:39" x14ac:dyDescent="0.25">
      <c r="A135">
        <v>160</v>
      </c>
      <c r="B135" t="s">
        <v>822</v>
      </c>
      <c r="C135" t="s">
        <v>823</v>
      </c>
      <c r="D135" t="s">
        <v>1110</v>
      </c>
      <c r="E135" t="s">
        <v>824</v>
      </c>
      <c r="F135" t="s">
        <v>171</v>
      </c>
      <c r="G135" t="s">
        <v>825</v>
      </c>
      <c r="H135" t="s">
        <v>173</v>
      </c>
      <c r="I135" t="s">
        <v>43</v>
      </c>
      <c r="J135" t="s">
        <v>826</v>
      </c>
      <c r="P135">
        <v>4</v>
      </c>
      <c r="R135">
        <v>3</v>
      </c>
      <c r="T135">
        <v>-1</v>
      </c>
      <c r="U135" t="s">
        <v>47</v>
      </c>
      <c r="V135">
        <v>100</v>
      </c>
      <c r="X135">
        <v>0</v>
      </c>
      <c r="Z135">
        <v>0</v>
      </c>
      <c r="AA135">
        <v>1</v>
      </c>
      <c r="AB135">
        <v>-1</v>
      </c>
      <c r="AC135" t="s">
        <v>59</v>
      </c>
      <c r="AD135" t="s">
        <v>60</v>
      </c>
      <c r="AE135" t="s">
        <v>827</v>
      </c>
      <c r="AF135" t="s">
        <v>828</v>
      </c>
    </row>
    <row r="136" spans="1:39" x14ac:dyDescent="0.25">
      <c r="A136">
        <v>161</v>
      </c>
      <c r="B136" t="s">
        <v>829</v>
      </c>
      <c r="C136" t="s">
        <v>830</v>
      </c>
      <c r="D136" t="s">
        <v>1109</v>
      </c>
      <c r="E136" t="s">
        <v>831</v>
      </c>
      <c r="F136" t="s">
        <v>599</v>
      </c>
      <c r="G136" t="s">
        <v>94</v>
      </c>
      <c r="H136" t="s">
        <v>42</v>
      </c>
      <c r="I136" t="s">
        <v>43</v>
      </c>
      <c r="J136" t="s">
        <v>832</v>
      </c>
      <c r="O136">
        <v>430094</v>
      </c>
      <c r="P136">
        <v>1</v>
      </c>
      <c r="Q136" t="s">
        <v>833</v>
      </c>
      <c r="R136">
        <v>3</v>
      </c>
      <c r="T136">
        <v>-1</v>
      </c>
      <c r="U136" t="s">
        <v>47</v>
      </c>
      <c r="V136">
        <v>100</v>
      </c>
      <c r="X136">
        <v>0</v>
      </c>
      <c r="Z136">
        <v>0</v>
      </c>
      <c r="AA136">
        <v>1</v>
      </c>
      <c r="AB136">
        <v>-1</v>
      </c>
      <c r="AC136" t="s">
        <v>59</v>
      </c>
      <c r="AD136" t="s">
        <v>834</v>
      </c>
      <c r="AE136" t="s">
        <v>834</v>
      </c>
      <c r="AG136" t="s">
        <v>835</v>
      </c>
      <c r="AH136">
        <v>300</v>
      </c>
      <c r="AI136" t="s">
        <v>836</v>
      </c>
      <c r="AJ136">
        <v>75</v>
      </c>
      <c r="AK136">
        <v>10</v>
      </c>
      <c r="AL136">
        <v>21</v>
      </c>
      <c r="AM136">
        <v>1</v>
      </c>
    </row>
    <row r="137" spans="1:39" x14ac:dyDescent="0.25">
      <c r="A137">
        <v>162</v>
      </c>
      <c r="B137" t="s">
        <v>837</v>
      </c>
      <c r="C137" t="s">
        <v>838</v>
      </c>
      <c r="D137" t="s">
        <v>1109</v>
      </c>
      <c r="E137" t="s">
        <v>839</v>
      </c>
      <c r="F137" t="s">
        <v>87</v>
      </c>
      <c r="G137" t="s">
        <v>41</v>
      </c>
      <c r="H137" t="s">
        <v>42</v>
      </c>
      <c r="I137" t="s">
        <v>43</v>
      </c>
      <c r="J137" t="s">
        <v>840</v>
      </c>
      <c r="N137" t="s">
        <v>96</v>
      </c>
      <c r="O137">
        <v>430093</v>
      </c>
      <c r="P137">
        <v>1</v>
      </c>
      <c r="Q137" t="s">
        <v>841</v>
      </c>
      <c r="R137">
        <v>1</v>
      </c>
      <c r="T137">
        <v>-1</v>
      </c>
      <c r="U137" t="s">
        <v>47</v>
      </c>
      <c r="V137">
        <v>100</v>
      </c>
      <c r="X137">
        <v>0</v>
      </c>
      <c r="Z137">
        <v>0</v>
      </c>
      <c r="AA137">
        <v>1</v>
      </c>
      <c r="AB137">
        <v>-1</v>
      </c>
      <c r="AC137" t="s">
        <v>59</v>
      </c>
      <c r="AD137" t="s">
        <v>220</v>
      </c>
      <c r="AG137" t="s">
        <v>842</v>
      </c>
      <c r="AH137">
        <v>600</v>
      </c>
      <c r="AK137">
        <v>10</v>
      </c>
      <c r="AL137">
        <v>21</v>
      </c>
      <c r="AM137">
        <v>1</v>
      </c>
    </row>
    <row r="138" spans="1:39" x14ac:dyDescent="0.25">
      <c r="A138">
        <v>163</v>
      </c>
      <c r="B138" t="s">
        <v>843</v>
      </c>
      <c r="C138" t="s">
        <v>844</v>
      </c>
      <c r="D138" t="s">
        <v>1109</v>
      </c>
      <c r="E138" t="s">
        <v>845</v>
      </c>
      <c r="F138" t="s">
        <v>93</v>
      </c>
      <c r="G138" t="s">
        <v>94</v>
      </c>
      <c r="H138" t="s">
        <v>42</v>
      </c>
      <c r="I138" t="s">
        <v>43</v>
      </c>
      <c r="J138" t="s">
        <v>846</v>
      </c>
      <c r="O138">
        <v>430092</v>
      </c>
      <c r="P138">
        <v>2</v>
      </c>
      <c r="Q138" t="s">
        <v>847</v>
      </c>
      <c r="R138">
        <v>1</v>
      </c>
      <c r="T138">
        <v>-1</v>
      </c>
      <c r="U138" t="s">
        <v>47</v>
      </c>
      <c r="V138">
        <v>100</v>
      </c>
      <c r="X138">
        <v>0</v>
      </c>
      <c r="Z138">
        <v>0</v>
      </c>
      <c r="AA138">
        <v>1</v>
      </c>
      <c r="AB138">
        <v>-1</v>
      </c>
      <c r="AC138" t="s">
        <v>59</v>
      </c>
      <c r="AD138" t="s">
        <v>569</v>
      </c>
      <c r="AE138" t="s">
        <v>848</v>
      </c>
      <c r="AF138" t="s">
        <v>848</v>
      </c>
      <c r="AG138" t="s">
        <v>849</v>
      </c>
      <c r="AH138">
        <v>250</v>
      </c>
      <c r="AI138" t="s">
        <v>850</v>
      </c>
      <c r="AJ138">
        <v>36</v>
      </c>
      <c r="AK138">
        <v>10</v>
      </c>
      <c r="AL138">
        <v>21</v>
      </c>
      <c r="AM138">
        <v>1</v>
      </c>
    </row>
    <row r="139" spans="1:39" x14ac:dyDescent="0.25">
      <c r="A139">
        <v>164</v>
      </c>
      <c r="B139" t="s">
        <v>851</v>
      </c>
      <c r="C139" t="s">
        <v>852</v>
      </c>
      <c r="D139" t="s">
        <v>1110</v>
      </c>
      <c r="E139" t="s">
        <v>853</v>
      </c>
      <c r="F139" t="s">
        <v>225</v>
      </c>
      <c r="G139" t="s">
        <v>226</v>
      </c>
      <c r="H139" t="s">
        <v>42</v>
      </c>
      <c r="I139" t="s">
        <v>43</v>
      </c>
      <c r="J139" t="s">
        <v>854</v>
      </c>
      <c r="O139">
        <v>430071</v>
      </c>
      <c r="P139">
        <v>2</v>
      </c>
      <c r="R139">
        <v>12</v>
      </c>
      <c r="T139">
        <v>-1</v>
      </c>
      <c r="V139">
        <v>0</v>
      </c>
      <c r="X139">
        <v>100</v>
      </c>
      <c r="Z139">
        <v>0</v>
      </c>
      <c r="AA139">
        <v>2</v>
      </c>
      <c r="AB139">
        <v>-1</v>
      </c>
      <c r="AC139" t="s">
        <v>59</v>
      </c>
      <c r="AD139" t="s">
        <v>220</v>
      </c>
      <c r="AK139">
        <v>10</v>
      </c>
      <c r="AL139">
        <v>21</v>
      </c>
      <c r="AM139">
        <v>1</v>
      </c>
    </row>
    <row r="140" spans="1:39" x14ac:dyDescent="0.25">
      <c r="A140">
        <v>165</v>
      </c>
      <c r="B140" t="s">
        <v>855</v>
      </c>
      <c r="C140" t="s">
        <v>856</v>
      </c>
      <c r="D140" t="s">
        <v>1110</v>
      </c>
      <c r="E140" t="s">
        <v>857</v>
      </c>
      <c r="F140" t="s">
        <v>858</v>
      </c>
      <c r="G140" t="s">
        <v>41</v>
      </c>
      <c r="H140" t="s">
        <v>42</v>
      </c>
      <c r="I140" t="s">
        <v>43</v>
      </c>
      <c r="J140" t="s">
        <v>859</v>
      </c>
      <c r="O140">
        <v>430095</v>
      </c>
      <c r="P140">
        <v>2</v>
      </c>
      <c r="R140">
        <v>12</v>
      </c>
      <c r="T140">
        <v>0</v>
      </c>
      <c r="U140" t="s">
        <v>47</v>
      </c>
      <c r="V140">
        <v>100</v>
      </c>
      <c r="X140">
        <v>0</v>
      </c>
      <c r="Z140">
        <v>0</v>
      </c>
      <c r="AA140">
        <v>1</v>
      </c>
      <c r="AB140">
        <v>0</v>
      </c>
      <c r="AC140" t="s">
        <v>59</v>
      </c>
      <c r="AD140" t="s">
        <v>569</v>
      </c>
      <c r="AG140" t="s">
        <v>860</v>
      </c>
      <c r="AH140">
        <v>100</v>
      </c>
      <c r="AK140">
        <v>10</v>
      </c>
      <c r="AL140">
        <v>21</v>
      </c>
      <c r="AM140">
        <v>1</v>
      </c>
    </row>
    <row r="141" spans="1:39" x14ac:dyDescent="0.25">
      <c r="A141">
        <v>167</v>
      </c>
      <c r="B141" t="s">
        <v>861</v>
      </c>
      <c r="C141" t="s">
        <v>862</v>
      </c>
      <c r="D141" t="s">
        <v>1110</v>
      </c>
      <c r="E141" t="s">
        <v>863</v>
      </c>
      <c r="F141" t="s">
        <v>864</v>
      </c>
      <c r="G141" t="s">
        <v>41</v>
      </c>
      <c r="H141" t="s">
        <v>42</v>
      </c>
      <c r="I141" t="s">
        <v>43</v>
      </c>
      <c r="J141" t="s">
        <v>865</v>
      </c>
      <c r="O141">
        <v>430096</v>
      </c>
      <c r="P141">
        <v>2</v>
      </c>
      <c r="R141">
        <v>12</v>
      </c>
      <c r="T141">
        <v>-1</v>
      </c>
      <c r="U141" t="s">
        <v>47</v>
      </c>
      <c r="V141">
        <v>100</v>
      </c>
      <c r="X141">
        <v>0</v>
      </c>
      <c r="Z141">
        <v>0</v>
      </c>
      <c r="AA141">
        <v>1</v>
      </c>
      <c r="AB141">
        <v>-1</v>
      </c>
      <c r="AC141" t="s">
        <v>59</v>
      </c>
      <c r="AD141" t="s">
        <v>569</v>
      </c>
      <c r="AG141" t="s">
        <v>273</v>
      </c>
      <c r="AH141">
        <v>100</v>
      </c>
      <c r="AK141">
        <v>10</v>
      </c>
      <c r="AL141">
        <v>21</v>
      </c>
      <c r="AM141">
        <v>1</v>
      </c>
    </row>
    <row r="142" spans="1:39" x14ac:dyDescent="0.25">
      <c r="A142">
        <v>168</v>
      </c>
      <c r="B142" t="s">
        <v>866</v>
      </c>
      <c r="C142" t="s">
        <v>867</v>
      </c>
      <c r="D142" t="s">
        <v>1110</v>
      </c>
      <c r="E142" t="s">
        <v>868</v>
      </c>
      <c r="F142" t="s">
        <v>492</v>
      </c>
      <c r="G142" t="s">
        <v>41</v>
      </c>
      <c r="H142" t="s">
        <v>42</v>
      </c>
      <c r="I142" t="s">
        <v>43</v>
      </c>
      <c r="J142" t="s">
        <v>869</v>
      </c>
      <c r="O142">
        <v>430097</v>
      </c>
      <c r="P142">
        <v>1</v>
      </c>
      <c r="Q142" t="s">
        <v>870</v>
      </c>
      <c r="R142">
        <v>3</v>
      </c>
      <c r="T142">
        <v>-1</v>
      </c>
      <c r="U142" t="s">
        <v>47</v>
      </c>
      <c r="V142">
        <v>100</v>
      </c>
      <c r="X142">
        <v>0</v>
      </c>
      <c r="Z142">
        <v>0</v>
      </c>
      <c r="AA142">
        <v>1</v>
      </c>
      <c r="AB142">
        <v>-1</v>
      </c>
      <c r="AC142" t="s">
        <v>59</v>
      </c>
      <c r="AD142" t="s">
        <v>220</v>
      </c>
      <c r="AE142" t="s">
        <v>60</v>
      </c>
      <c r="AG142" t="s">
        <v>871</v>
      </c>
      <c r="AH142">
        <v>190</v>
      </c>
      <c r="AK142">
        <v>10</v>
      </c>
      <c r="AL142">
        <v>21</v>
      </c>
      <c r="AM142">
        <v>1</v>
      </c>
    </row>
    <row r="143" spans="1:39" x14ac:dyDescent="0.25">
      <c r="A143">
        <v>170</v>
      </c>
      <c r="B143" t="s">
        <v>872</v>
      </c>
      <c r="C143" t="s">
        <v>873</v>
      </c>
      <c r="D143" t="s">
        <v>1110</v>
      </c>
      <c r="E143" t="s">
        <v>874</v>
      </c>
      <c r="F143" t="s">
        <v>875</v>
      </c>
      <c r="G143" t="s">
        <v>876</v>
      </c>
      <c r="H143" t="s">
        <v>42</v>
      </c>
      <c r="I143" t="s">
        <v>43</v>
      </c>
      <c r="J143" t="s">
        <v>877</v>
      </c>
      <c r="O143">
        <v>430098</v>
      </c>
      <c r="P143">
        <v>2</v>
      </c>
      <c r="R143">
        <v>3</v>
      </c>
      <c r="T143">
        <v>-1</v>
      </c>
      <c r="V143">
        <v>0</v>
      </c>
      <c r="X143">
        <v>100</v>
      </c>
      <c r="Z143">
        <v>0</v>
      </c>
      <c r="AA143">
        <v>1</v>
      </c>
      <c r="AB143">
        <v>-1</v>
      </c>
      <c r="AC143" t="s">
        <v>59</v>
      </c>
      <c r="AD143" t="s">
        <v>60</v>
      </c>
      <c r="AG143" t="s">
        <v>878</v>
      </c>
      <c r="AH143">
        <v>100</v>
      </c>
      <c r="AK143">
        <v>10</v>
      </c>
      <c r="AL143">
        <v>21</v>
      </c>
      <c r="AM143">
        <v>1</v>
      </c>
    </row>
    <row r="144" spans="1:39" x14ac:dyDescent="0.25">
      <c r="A144">
        <v>171</v>
      </c>
      <c r="B144" t="s">
        <v>879</v>
      </c>
      <c r="C144" t="s">
        <v>880</v>
      </c>
      <c r="D144" t="s">
        <v>1109</v>
      </c>
      <c r="E144" t="s">
        <v>881</v>
      </c>
      <c r="F144" t="s">
        <v>882</v>
      </c>
      <c r="G144" t="s">
        <v>883</v>
      </c>
      <c r="H144" t="s">
        <v>42</v>
      </c>
      <c r="I144" t="s">
        <v>43</v>
      </c>
      <c r="J144" t="s">
        <v>884</v>
      </c>
      <c r="O144">
        <v>430099</v>
      </c>
      <c r="P144">
        <v>2</v>
      </c>
      <c r="R144">
        <v>12</v>
      </c>
      <c r="T144">
        <v>0</v>
      </c>
      <c r="U144" t="s">
        <v>47</v>
      </c>
      <c r="V144">
        <v>100</v>
      </c>
      <c r="X144">
        <v>0</v>
      </c>
      <c r="Z144">
        <v>0</v>
      </c>
      <c r="AA144">
        <v>1</v>
      </c>
      <c r="AB144">
        <v>-1</v>
      </c>
      <c r="AC144" t="s">
        <v>59</v>
      </c>
      <c r="AD144" t="s">
        <v>220</v>
      </c>
    </row>
    <row r="145" spans="1:39" x14ac:dyDescent="0.25">
      <c r="A145">
        <v>173</v>
      </c>
      <c r="B145" t="s">
        <v>885</v>
      </c>
      <c r="C145" t="s">
        <v>885</v>
      </c>
      <c r="D145" t="s">
        <v>1110</v>
      </c>
      <c r="E145" t="s">
        <v>886</v>
      </c>
      <c r="F145" t="s">
        <v>93</v>
      </c>
      <c r="G145" t="s">
        <v>94</v>
      </c>
      <c r="H145" t="s">
        <v>42</v>
      </c>
      <c r="I145" t="s">
        <v>43</v>
      </c>
      <c r="J145" t="s">
        <v>887</v>
      </c>
      <c r="O145">
        <v>410013</v>
      </c>
      <c r="P145">
        <v>4</v>
      </c>
      <c r="Q145" t="s">
        <v>888</v>
      </c>
      <c r="R145">
        <v>12</v>
      </c>
      <c r="T145">
        <v>0</v>
      </c>
      <c r="U145" t="s">
        <v>47</v>
      </c>
      <c r="V145">
        <v>50</v>
      </c>
      <c r="W145" t="s">
        <v>304</v>
      </c>
      <c r="X145">
        <v>50</v>
      </c>
      <c r="Z145">
        <v>0</v>
      </c>
      <c r="AA145">
        <v>2</v>
      </c>
      <c r="AB145">
        <v>0</v>
      </c>
      <c r="AC145" t="s">
        <v>59</v>
      </c>
      <c r="AE145" t="s">
        <v>889</v>
      </c>
    </row>
    <row r="146" spans="1:39" x14ac:dyDescent="0.25">
      <c r="A146">
        <v>175</v>
      </c>
      <c r="B146" t="s">
        <v>890</v>
      </c>
      <c r="C146" t="s">
        <v>891</v>
      </c>
      <c r="D146" t="s">
        <v>1109</v>
      </c>
      <c r="E146" t="s">
        <v>892</v>
      </c>
      <c r="F146" t="s">
        <v>599</v>
      </c>
      <c r="G146" t="s">
        <v>94</v>
      </c>
      <c r="H146" t="s">
        <v>42</v>
      </c>
      <c r="I146" t="s">
        <v>43</v>
      </c>
      <c r="J146" t="s">
        <v>893</v>
      </c>
      <c r="P146">
        <v>2</v>
      </c>
      <c r="Q146" t="s">
        <v>894</v>
      </c>
      <c r="R146">
        <v>12</v>
      </c>
      <c r="T146">
        <v>0</v>
      </c>
      <c r="U146" t="s">
        <v>47</v>
      </c>
      <c r="V146">
        <v>100</v>
      </c>
      <c r="X146">
        <v>0</v>
      </c>
      <c r="Z146">
        <v>0</v>
      </c>
      <c r="AA146">
        <v>3</v>
      </c>
      <c r="AB146">
        <v>0</v>
      </c>
      <c r="AF146" t="s">
        <v>895</v>
      </c>
    </row>
    <row r="147" spans="1:39" x14ac:dyDescent="0.25">
      <c r="A147">
        <v>176</v>
      </c>
      <c r="B147" t="s">
        <v>896</v>
      </c>
      <c r="C147" t="s">
        <v>897</v>
      </c>
      <c r="D147" t="s">
        <v>1109</v>
      </c>
      <c r="E147" t="s">
        <v>898</v>
      </c>
      <c r="F147" t="s">
        <v>311</v>
      </c>
      <c r="G147" t="s">
        <v>41</v>
      </c>
      <c r="H147" t="s">
        <v>42</v>
      </c>
      <c r="I147" t="s">
        <v>43</v>
      </c>
      <c r="J147" t="s">
        <v>899</v>
      </c>
      <c r="O147">
        <v>430100</v>
      </c>
      <c r="P147">
        <v>2</v>
      </c>
      <c r="R147">
        <v>12</v>
      </c>
      <c r="T147">
        <v>-1</v>
      </c>
      <c r="U147" t="s">
        <v>47</v>
      </c>
      <c r="V147">
        <v>100</v>
      </c>
      <c r="X147">
        <v>0</v>
      </c>
      <c r="Z147">
        <v>0</v>
      </c>
      <c r="AA147">
        <v>1</v>
      </c>
      <c r="AB147">
        <v>-1</v>
      </c>
      <c r="AC147" t="s">
        <v>59</v>
      </c>
      <c r="AD147" t="s">
        <v>60</v>
      </c>
      <c r="AE147" t="s">
        <v>900</v>
      </c>
    </row>
    <row r="148" spans="1:39" x14ac:dyDescent="0.25">
      <c r="A148">
        <v>177</v>
      </c>
      <c r="B148" t="s">
        <v>901</v>
      </c>
      <c r="C148" t="s">
        <v>902</v>
      </c>
      <c r="D148" t="s">
        <v>1109</v>
      </c>
      <c r="E148" t="s">
        <v>650</v>
      </c>
      <c r="F148" t="s">
        <v>87</v>
      </c>
      <c r="G148" t="s">
        <v>41</v>
      </c>
      <c r="H148" t="s">
        <v>42</v>
      </c>
      <c r="I148" t="s">
        <v>43</v>
      </c>
      <c r="J148" t="s">
        <v>903</v>
      </c>
      <c r="N148" t="s">
        <v>96</v>
      </c>
      <c r="O148">
        <v>430101</v>
      </c>
      <c r="P148">
        <v>1</v>
      </c>
      <c r="Q148" t="s">
        <v>904</v>
      </c>
      <c r="R148">
        <v>1</v>
      </c>
      <c r="T148">
        <v>-1</v>
      </c>
      <c r="U148" t="s">
        <v>47</v>
      </c>
      <c r="V148">
        <v>100</v>
      </c>
      <c r="X148">
        <v>0</v>
      </c>
      <c r="Z148">
        <v>0</v>
      </c>
      <c r="AA148">
        <v>1</v>
      </c>
      <c r="AB148">
        <v>-1</v>
      </c>
      <c r="AC148" t="s">
        <v>59</v>
      </c>
      <c r="AD148" t="s">
        <v>569</v>
      </c>
      <c r="AG148" t="s">
        <v>842</v>
      </c>
      <c r="AH148">
        <v>150</v>
      </c>
      <c r="AK148">
        <v>25</v>
      </c>
      <c r="AL148">
        <v>21</v>
      </c>
      <c r="AM148">
        <v>1</v>
      </c>
    </row>
    <row r="149" spans="1:39" x14ac:dyDescent="0.25">
      <c r="A149">
        <v>179</v>
      </c>
      <c r="B149" t="s">
        <v>905</v>
      </c>
      <c r="C149" t="s">
        <v>905</v>
      </c>
      <c r="D149" t="s">
        <v>1109</v>
      </c>
      <c r="I149" t="s">
        <v>43</v>
      </c>
      <c r="P149">
        <v>5</v>
      </c>
      <c r="T149">
        <v>0</v>
      </c>
      <c r="V149">
        <v>0</v>
      </c>
      <c r="X149">
        <v>0</v>
      </c>
      <c r="Z149">
        <v>0</v>
      </c>
      <c r="AA149">
        <v>1</v>
      </c>
      <c r="AB149">
        <v>0</v>
      </c>
      <c r="AC149" t="s">
        <v>59</v>
      </c>
    </row>
    <row r="150" spans="1:39" x14ac:dyDescent="0.25">
      <c r="A150">
        <v>180</v>
      </c>
      <c r="B150" t="s">
        <v>906</v>
      </c>
      <c r="C150" t="s">
        <v>907</v>
      </c>
      <c r="D150" t="s">
        <v>1109</v>
      </c>
      <c r="E150" t="s">
        <v>908</v>
      </c>
      <c r="F150" t="s">
        <v>56</v>
      </c>
      <c r="G150" t="s">
        <v>909</v>
      </c>
      <c r="H150" t="s">
        <v>42</v>
      </c>
      <c r="I150" t="s">
        <v>43</v>
      </c>
      <c r="J150" t="s">
        <v>910</v>
      </c>
      <c r="O150">
        <v>430102</v>
      </c>
      <c r="P150">
        <v>2</v>
      </c>
      <c r="R150">
        <v>12</v>
      </c>
      <c r="T150">
        <v>-1</v>
      </c>
      <c r="U150" t="s">
        <v>47</v>
      </c>
      <c r="V150">
        <v>100</v>
      </c>
      <c r="X150">
        <v>0</v>
      </c>
      <c r="Z150">
        <v>0</v>
      </c>
      <c r="AA150">
        <v>1</v>
      </c>
      <c r="AB150">
        <v>-1</v>
      </c>
      <c r="AC150" t="s">
        <v>59</v>
      </c>
      <c r="AD150" t="s">
        <v>220</v>
      </c>
      <c r="AK150">
        <v>10</v>
      </c>
      <c r="AL150">
        <v>21</v>
      </c>
      <c r="AM150">
        <v>1</v>
      </c>
    </row>
    <row r="151" spans="1:39" x14ac:dyDescent="0.25">
      <c r="A151">
        <v>181</v>
      </c>
      <c r="B151" t="s">
        <v>911</v>
      </c>
      <c r="C151" t="s">
        <v>912</v>
      </c>
      <c r="D151" t="s">
        <v>1110</v>
      </c>
      <c r="E151" t="s">
        <v>913</v>
      </c>
      <c r="F151" t="s">
        <v>93</v>
      </c>
      <c r="G151" t="s">
        <v>94</v>
      </c>
      <c r="H151" t="s">
        <v>42</v>
      </c>
      <c r="I151" t="s">
        <v>43</v>
      </c>
      <c r="J151" t="s">
        <v>914</v>
      </c>
      <c r="N151" t="s">
        <v>915</v>
      </c>
      <c r="O151">
        <v>410018</v>
      </c>
      <c r="P151">
        <v>5</v>
      </c>
      <c r="Q151" t="s">
        <v>916</v>
      </c>
      <c r="R151">
        <v>3</v>
      </c>
      <c r="T151">
        <v>-1</v>
      </c>
      <c r="U151" t="s">
        <v>47</v>
      </c>
      <c r="V151">
        <v>100</v>
      </c>
      <c r="X151">
        <v>0</v>
      </c>
      <c r="Z151">
        <v>0</v>
      </c>
      <c r="AA151">
        <v>2</v>
      </c>
      <c r="AB151">
        <v>0</v>
      </c>
      <c r="AC151" t="s">
        <v>59</v>
      </c>
      <c r="AD151" t="s">
        <v>220</v>
      </c>
    </row>
    <row r="152" spans="1:39" x14ac:dyDescent="0.25">
      <c r="A152">
        <v>182</v>
      </c>
      <c r="B152" t="s">
        <v>917</v>
      </c>
      <c r="C152" t="s">
        <v>918</v>
      </c>
      <c r="D152" t="s">
        <v>1109</v>
      </c>
      <c r="E152" t="s">
        <v>919</v>
      </c>
      <c r="F152" t="s">
        <v>920</v>
      </c>
      <c r="G152" t="s">
        <v>921</v>
      </c>
      <c r="H152" t="s">
        <v>42</v>
      </c>
      <c r="I152" t="s">
        <v>43</v>
      </c>
      <c r="J152" t="s">
        <v>922</v>
      </c>
      <c r="N152" t="s">
        <v>923</v>
      </c>
      <c r="O152">
        <v>430106</v>
      </c>
      <c r="P152">
        <v>2</v>
      </c>
      <c r="Q152" t="s">
        <v>924</v>
      </c>
      <c r="R152">
        <v>3</v>
      </c>
      <c r="T152">
        <v>0</v>
      </c>
      <c r="U152" t="s">
        <v>47</v>
      </c>
      <c r="V152">
        <v>100</v>
      </c>
      <c r="X152">
        <v>0</v>
      </c>
      <c r="Z152">
        <v>0</v>
      </c>
      <c r="AA152">
        <v>1</v>
      </c>
      <c r="AB152">
        <v>-1</v>
      </c>
      <c r="AC152" t="s">
        <v>59</v>
      </c>
      <c r="AD152" t="s">
        <v>810</v>
      </c>
      <c r="AE152" t="s">
        <v>810</v>
      </c>
      <c r="AF152" t="s">
        <v>925</v>
      </c>
      <c r="AG152" t="s">
        <v>51</v>
      </c>
      <c r="AH152">
        <v>350</v>
      </c>
      <c r="AK152">
        <v>10</v>
      </c>
      <c r="AL152">
        <v>21</v>
      </c>
      <c r="AM152">
        <v>1</v>
      </c>
    </row>
    <row r="153" spans="1:39" x14ac:dyDescent="0.25">
      <c r="A153">
        <v>183</v>
      </c>
      <c r="B153" t="s">
        <v>926</v>
      </c>
      <c r="C153" t="s">
        <v>927</v>
      </c>
      <c r="D153" t="s">
        <v>1109</v>
      </c>
      <c r="E153" t="s">
        <v>928</v>
      </c>
      <c r="F153" t="s">
        <v>56</v>
      </c>
      <c r="G153" t="s">
        <v>41</v>
      </c>
      <c r="H153" t="s">
        <v>42</v>
      </c>
      <c r="I153" t="s">
        <v>43</v>
      </c>
      <c r="J153" t="s">
        <v>929</v>
      </c>
      <c r="O153">
        <v>430103</v>
      </c>
      <c r="P153">
        <v>5</v>
      </c>
      <c r="R153">
        <v>6</v>
      </c>
      <c r="T153">
        <v>-1</v>
      </c>
      <c r="U153" t="s">
        <v>47</v>
      </c>
      <c r="V153">
        <v>100</v>
      </c>
      <c r="X153">
        <v>0</v>
      </c>
      <c r="Z153">
        <v>0</v>
      </c>
      <c r="AA153">
        <v>1</v>
      </c>
      <c r="AB153">
        <v>-1</v>
      </c>
      <c r="AC153" t="s">
        <v>672</v>
      </c>
      <c r="AD153" t="s">
        <v>220</v>
      </c>
      <c r="AF153" t="s">
        <v>930</v>
      </c>
      <c r="AK153">
        <v>10</v>
      </c>
      <c r="AL153">
        <v>21</v>
      </c>
      <c r="AM153">
        <v>1</v>
      </c>
    </row>
    <row r="154" spans="1:39" x14ac:dyDescent="0.25">
      <c r="A154">
        <v>184</v>
      </c>
      <c r="B154" t="s">
        <v>931</v>
      </c>
      <c r="C154" t="s">
        <v>932</v>
      </c>
      <c r="D154" t="s">
        <v>1109</v>
      </c>
      <c r="E154" t="s">
        <v>933</v>
      </c>
      <c r="F154" t="s">
        <v>87</v>
      </c>
      <c r="G154" t="s">
        <v>41</v>
      </c>
      <c r="H154" t="s">
        <v>42</v>
      </c>
      <c r="I154" t="s">
        <v>43</v>
      </c>
      <c r="J154" t="s">
        <v>934</v>
      </c>
      <c r="O154">
        <v>430104</v>
      </c>
      <c r="P154">
        <v>1</v>
      </c>
      <c r="Q154" t="s">
        <v>935</v>
      </c>
      <c r="R154">
        <v>3</v>
      </c>
      <c r="T154">
        <v>-1</v>
      </c>
      <c r="U154" t="s">
        <v>47</v>
      </c>
      <c r="V154">
        <v>100</v>
      </c>
      <c r="X154">
        <v>0</v>
      </c>
      <c r="Z154">
        <v>0</v>
      </c>
      <c r="AA154">
        <v>1</v>
      </c>
      <c r="AB154">
        <v>-1</v>
      </c>
      <c r="AC154" t="s">
        <v>59</v>
      </c>
      <c r="AD154" t="s">
        <v>679</v>
      </c>
      <c r="AE154" t="s">
        <v>936</v>
      </c>
      <c r="AG154" t="s">
        <v>51</v>
      </c>
      <c r="AH154">
        <v>370</v>
      </c>
      <c r="AI154" t="s">
        <v>937</v>
      </c>
      <c r="AJ154">
        <v>60</v>
      </c>
      <c r="AK154">
        <v>10</v>
      </c>
      <c r="AL154">
        <v>21</v>
      </c>
      <c r="AM154">
        <v>1</v>
      </c>
    </row>
    <row r="155" spans="1:39" x14ac:dyDescent="0.25">
      <c r="A155">
        <v>185</v>
      </c>
      <c r="B155" t="s">
        <v>938</v>
      </c>
      <c r="C155" t="s">
        <v>939</v>
      </c>
      <c r="D155" t="s">
        <v>1110</v>
      </c>
      <c r="E155" t="s">
        <v>940</v>
      </c>
      <c r="F155" t="s">
        <v>149</v>
      </c>
      <c r="G155" t="s">
        <v>41</v>
      </c>
      <c r="H155" t="s">
        <v>42</v>
      </c>
      <c r="I155" t="s">
        <v>43</v>
      </c>
      <c r="J155" t="s">
        <v>941</v>
      </c>
      <c r="N155" t="s">
        <v>942</v>
      </c>
      <c r="O155">
        <v>430111</v>
      </c>
      <c r="P155">
        <v>1</v>
      </c>
      <c r="Q155" t="s">
        <v>943</v>
      </c>
      <c r="R155">
        <v>3</v>
      </c>
      <c r="T155">
        <v>-1</v>
      </c>
      <c r="U155" t="s">
        <v>47</v>
      </c>
      <c r="V155">
        <v>100</v>
      </c>
      <c r="X155">
        <v>0</v>
      </c>
      <c r="Z155">
        <v>0</v>
      </c>
      <c r="AA155">
        <v>1</v>
      </c>
      <c r="AB155">
        <v>-1</v>
      </c>
      <c r="AC155" t="s">
        <v>59</v>
      </c>
      <c r="AD155" t="s">
        <v>569</v>
      </c>
      <c r="AG155" t="s">
        <v>751</v>
      </c>
      <c r="AH155">
        <v>390</v>
      </c>
      <c r="AK155">
        <v>10</v>
      </c>
      <c r="AL155">
        <v>21</v>
      </c>
    </row>
    <row r="156" spans="1:39" x14ac:dyDescent="0.25">
      <c r="A156">
        <v>187</v>
      </c>
      <c r="B156" t="s">
        <v>944</v>
      </c>
      <c r="C156" t="s">
        <v>945</v>
      </c>
      <c r="D156" t="s">
        <v>1110</v>
      </c>
      <c r="E156" t="s">
        <v>946</v>
      </c>
      <c r="F156" t="s">
        <v>164</v>
      </c>
      <c r="G156" t="s">
        <v>41</v>
      </c>
      <c r="H156" t="s">
        <v>42</v>
      </c>
      <c r="I156" t="s">
        <v>43</v>
      </c>
      <c r="J156" t="s">
        <v>947</v>
      </c>
      <c r="P156">
        <v>4</v>
      </c>
      <c r="R156">
        <v>3</v>
      </c>
      <c r="T156">
        <v>-1</v>
      </c>
      <c r="U156" t="s">
        <v>47</v>
      </c>
      <c r="V156">
        <v>100</v>
      </c>
      <c r="X156">
        <v>0</v>
      </c>
      <c r="Z156">
        <v>0</v>
      </c>
      <c r="AA156">
        <v>1</v>
      </c>
      <c r="AB156">
        <v>0</v>
      </c>
      <c r="AC156" t="s">
        <v>59</v>
      </c>
      <c r="AD156" t="s">
        <v>948</v>
      </c>
    </row>
    <row r="157" spans="1:39" x14ac:dyDescent="0.25">
      <c r="A157">
        <v>189</v>
      </c>
      <c r="B157" t="s">
        <v>949</v>
      </c>
      <c r="C157" t="s">
        <v>950</v>
      </c>
      <c r="D157" t="s">
        <v>1109</v>
      </c>
      <c r="I157" t="s">
        <v>43</v>
      </c>
      <c r="J157" t="s">
        <v>951</v>
      </c>
      <c r="P157">
        <v>4</v>
      </c>
      <c r="R157">
        <v>12</v>
      </c>
      <c r="T157">
        <v>-1</v>
      </c>
      <c r="V157">
        <v>0</v>
      </c>
      <c r="X157">
        <v>0</v>
      </c>
      <c r="Z157">
        <v>0</v>
      </c>
      <c r="AA157">
        <v>1</v>
      </c>
      <c r="AB157">
        <v>0</v>
      </c>
      <c r="AC157" t="s">
        <v>59</v>
      </c>
    </row>
    <row r="158" spans="1:39" x14ac:dyDescent="0.25">
      <c r="A158">
        <v>190</v>
      </c>
      <c r="B158" t="s">
        <v>952</v>
      </c>
      <c r="C158" t="s">
        <v>952</v>
      </c>
      <c r="D158" t="s">
        <v>1110</v>
      </c>
      <c r="I158" t="s">
        <v>43</v>
      </c>
      <c r="J158" t="s">
        <v>953</v>
      </c>
      <c r="N158" t="s">
        <v>141</v>
      </c>
      <c r="P158">
        <v>4</v>
      </c>
      <c r="Q158" t="s">
        <v>954</v>
      </c>
      <c r="R158">
        <v>3</v>
      </c>
      <c r="T158">
        <v>-1</v>
      </c>
      <c r="U158" t="s">
        <v>47</v>
      </c>
      <c r="V158">
        <v>100</v>
      </c>
      <c r="X158">
        <v>0</v>
      </c>
      <c r="Z158">
        <v>0</v>
      </c>
      <c r="AA158">
        <v>1</v>
      </c>
      <c r="AB158">
        <v>0</v>
      </c>
      <c r="AC158" t="s">
        <v>59</v>
      </c>
      <c r="AD158" t="s">
        <v>955</v>
      </c>
    </row>
    <row r="159" spans="1:39" x14ac:dyDescent="0.25">
      <c r="A159">
        <v>191</v>
      </c>
      <c r="B159" t="s">
        <v>956</v>
      </c>
      <c r="C159" t="s">
        <v>957</v>
      </c>
      <c r="D159" t="s">
        <v>1110</v>
      </c>
      <c r="E159" t="s">
        <v>958</v>
      </c>
      <c r="F159" t="s">
        <v>418</v>
      </c>
      <c r="G159" t="s">
        <v>41</v>
      </c>
      <c r="H159" t="s">
        <v>42</v>
      </c>
      <c r="I159" t="s">
        <v>43</v>
      </c>
      <c r="J159" t="s">
        <v>959</v>
      </c>
      <c r="P159">
        <v>4</v>
      </c>
      <c r="R159">
        <v>12</v>
      </c>
      <c r="T159">
        <v>-1</v>
      </c>
      <c r="U159" t="s">
        <v>47</v>
      </c>
      <c r="V159">
        <v>100</v>
      </c>
      <c r="X159">
        <v>0</v>
      </c>
      <c r="Z159">
        <v>0</v>
      </c>
      <c r="AA159">
        <v>4</v>
      </c>
      <c r="AB159">
        <v>0</v>
      </c>
      <c r="AC159" t="s">
        <v>59</v>
      </c>
    </row>
    <row r="160" spans="1:39" x14ac:dyDescent="0.25">
      <c r="A160">
        <v>192</v>
      </c>
      <c r="B160" t="s">
        <v>960</v>
      </c>
      <c r="C160" t="s">
        <v>961</v>
      </c>
      <c r="D160" t="s">
        <v>1110</v>
      </c>
      <c r="E160" t="s">
        <v>962</v>
      </c>
      <c r="F160" t="s">
        <v>963</v>
      </c>
      <c r="G160" t="s">
        <v>464</v>
      </c>
      <c r="H160" t="s">
        <v>42</v>
      </c>
      <c r="I160" t="s">
        <v>43</v>
      </c>
      <c r="J160" t="s">
        <v>964</v>
      </c>
      <c r="P160">
        <v>4</v>
      </c>
      <c r="R160">
        <v>12</v>
      </c>
      <c r="T160">
        <v>-1</v>
      </c>
      <c r="U160" t="s">
        <v>47</v>
      </c>
      <c r="V160">
        <v>100</v>
      </c>
      <c r="X160">
        <v>0</v>
      </c>
      <c r="Z160">
        <v>0</v>
      </c>
      <c r="AA160">
        <v>1</v>
      </c>
      <c r="AB160">
        <v>0</v>
      </c>
      <c r="AC160" t="s">
        <v>59</v>
      </c>
    </row>
    <row r="161" spans="1:39" x14ac:dyDescent="0.25">
      <c r="A161">
        <v>193</v>
      </c>
      <c r="B161" t="s">
        <v>965</v>
      </c>
      <c r="C161" t="s">
        <v>966</v>
      </c>
      <c r="D161" t="s">
        <v>1109</v>
      </c>
      <c r="E161" t="s">
        <v>967</v>
      </c>
      <c r="F161" t="s">
        <v>213</v>
      </c>
      <c r="G161" t="s">
        <v>41</v>
      </c>
      <c r="H161" t="s">
        <v>42</v>
      </c>
      <c r="I161" t="s">
        <v>43</v>
      </c>
      <c r="J161" t="s">
        <v>968</v>
      </c>
      <c r="N161" t="s">
        <v>96</v>
      </c>
      <c r="O161">
        <v>430105</v>
      </c>
      <c r="P161">
        <v>1</v>
      </c>
      <c r="Q161" t="s">
        <v>969</v>
      </c>
      <c r="R161">
        <v>1</v>
      </c>
      <c r="T161">
        <v>-1</v>
      </c>
      <c r="U161" t="s">
        <v>47</v>
      </c>
      <c r="V161">
        <v>100</v>
      </c>
      <c r="X161">
        <v>0</v>
      </c>
      <c r="Z161">
        <v>0</v>
      </c>
      <c r="AA161">
        <v>1</v>
      </c>
      <c r="AB161">
        <v>-1</v>
      </c>
      <c r="AC161" t="s">
        <v>672</v>
      </c>
      <c r="AD161" t="s">
        <v>970</v>
      </c>
      <c r="AG161" t="s">
        <v>673</v>
      </c>
      <c r="AH161">
        <v>100</v>
      </c>
      <c r="AK161">
        <v>10</v>
      </c>
      <c r="AL161">
        <v>21</v>
      </c>
      <c r="AM161">
        <v>1</v>
      </c>
    </row>
    <row r="162" spans="1:39" x14ac:dyDescent="0.25">
      <c r="A162">
        <v>194</v>
      </c>
      <c r="B162" t="s">
        <v>971</v>
      </c>
      <c r="C162" t="s">
        <v>971</v>
      </c>
      <c r="D162" t="s">
        <v>1110</v>
      </c>
      <c r="I162" t="s">
        <v>43</v>
      </c>
      <c r="P162">
        <v>4</v>
      </c>
      <c r="R162">
        <v>12</v>
      </c>
      <c r="T162">
        <v>-1</v>
      </c>
      <c r="U162" t="s">
        <v>47</v>
      </c>
      <c r="V162">
        <v>100</v>
      </c>
      <c r="X162">
        <v>0</v>
      </c>
      <c r="Z162">
        <v>0</v>
      </c>
      <c r="AA162">
        <v>2</v>
      </c>
      <c r="AB162">
        <v>0</v>
      </c>
      <c r="AC162" t="s">
        <v>59</v>
      </c>
      <c r="AD162" t="s">
        <v>972</v>
      </c>
    </row>
    <row r="163" spans="1:39" x14ac:dyDescent="0.25">
      <c r="A163">
        <v>196</v>
      </c>
      <c r="B163" t="s">
        <v>973</v>
      </c>
      <c r="C163" t="s">
        <v>974</v>
      </c>
      <c r="D163" t="s">
        <v>1110</v>
      </c>
      <c r="I163" t="s">
        <v>43</v>
      </c>
      <c r="J163" t="s">
        <v>975</v>
      </c>
      <c r="P163">
        <v>4</v>
      </c>
      <c r="T163">
        <v>-1</v>
      </c>
      <c r="U163" t="s">
        <v>47</v>
      </c>
      <c r="V163">
        <v>100</v>
      </c>
      <c r="X163">
        <v>0</v>
      </c>
      <c r="Z163">
        <v>0</v>
      </c>
      <c r="AA163">
        <v>1</v>
      </c>
      <c r="AB163">
        <v>0</v>
      </c>
      <c r="AC163" t="s">
        <v>672</v>
      </c>
      <c r="AD163" t="s">
        <v>970</v>
      </c>
    </row>
    <row r="164" spans="1:39" x14ac:dyDescent="0.25">
      <c r="A164">
        <v>197</v>
      </c>
      <c r="B164" t="s">
        <v>976</v>
      </c>
      <c r="C164" t="s">
        <v>976</v>
      </c>
      <c r="D164" t="s">
        <v>1110</v>
      </c>
      <c r="I164" t="s">
        <v>43</v>
      </c>
      <c r="J164" t="s">
        <v>977</v>
      </c>
      <c r="P164">
        <v>4</v>
      </c>
      <c r="R164">
        <v>12</v>
      </c>
      <c r="T164">
        <v>-1</v>
      </c>
      <c r="U164" t="s">
        <v>47</v>
      </c>
      <c r="V164">
        <v>100</v>
      </c>
      <c r="X164">
        <v>0</v>
      </c>
      <c r="Z164">
        <v>0</v>
      </c>
      <c r="AA164">
        <v>1</v>
      </c>
      <c r="AB164">
        <v>0</v>
      </c>
      <c r="AC164" t="s">
        <v>672</v>
      </c>
    </row>
    <row r="165" spans="1:39" x14ac:dyDescent="0.25">
      <c r="A165">
        <v>1198</v>
      </c>
      <c r="B165" t="s">
        <v>978</v>
      </c>
      <c r="C165" t="s">
        <v>978</v>
      </c>
      <c r="D165" t="s">
        <v>1109</v>
      </c>
      <c r="I165" t="s">
        <v>43</v>
      </c>
      <c r="P165">
        <v>4</v>
      </c>
      <c r="R165">
        <v>12</v>
      </c>
      <c r="T165">
        <v>-1</v>
      </c>
      <c r="U165" t="s">
        <v>47</v>
      </c>
      <c r="V165">
        <v>100</v>
      </c>
      <c r="X165">
        <v>0</v>
      </c>
      <c r="Z165">
        <v>0</v>
      </c>
      <c r="AA165">
        <v>1</v>
      </c>
      <c r="AB165">
        <v>0</v>
      </c>
      <c r="AC165" t="s">
        <v>59</v>
      </c>
    </row>
    <row r="166" spans="1:39" x14ac:dyDescent="0.25">
      <c r="A166">
        <v>1200</v>
      </c>
      <c r="B166" t="s">
        <v>979</v>
      </c>
      <c r="C166" t="s">
        <v>979</v>
      </c>
      <c r="D166" t="s">
        <v>1110</v>
      </c>
      <c r="E166" t="s">
        <v>980</v>
      </c>
      <c r="F166" t="s">
        <v>164</v>
      </c>
      <c r="G166" t="s">
        <v>41</v>
      </c>
      <c r="H166" t="s">
        <v>42</v>
      </c>
      <c r="I166" t="s">
        <v>43</v>
      </c>
      <c r="J166" t="s">
        <v>981</v>
      </c>
      <c r="N166" t="s">
        <v>264</v>
      </c>
      <c r="O166">
        <v>430107</v>
      </c>
      <c r="P166">
        <v>1</v>
      </c>
      <c r="Q166" t="s">
        <v>265</v>
      </c>
      <c r="R166">
        <v>3</v>
      </c>
      <c r="T166">
        <v>-1</v>
      </c>
      <c r="U166" t="s">
        <v>47</v>
      </c>
      <c r="V166">
        <v>100</v>
      </c>
      <c r="X166">
        <v>0</v>
      </c>
      <c r="Z166">
        <v>0</v>
      </c>
      <c r="AA166">
        <v>1</v>
      </c>
      <c r="AB166">
        <v>-1</v>
      </c>
      <c r="AC166" t="s">
        <v>59</v>
      </c>
      <c r="AD166" t="s">
        <v>569</v>
      </c>
      <c r="AG166" t="s">
        <v>178</v>
      </c>
      <c r="AH166">
        <v>250</v>
      </c>
      <c r="AK166">
        <v>10</v>
      </c>
      <c r="AL166">
        <v>21</v>
      </c>
    </row>
    <row r="167" spans="1:39" x14ac:dyDescent="0.25">
      <c r="A167">
        <v>2199</v>
      </c>
      <c r="B167" t="s">
        <v>982</v>
      </c>
      <c r="C167" t="s">
        <v>983</v>
      </c>
      <c r="D167" t="s">
        <v>1110</v>
      </c>
      <c r="E167" t="s">
        <v>984</v>
      </c>
      <c r="F167" t="s">
        <v>864</v>
      </c>
      <c r="G167" t="s">
        <v>41</v>
      </c>
      <c r="H167" t="s">
        <v>42</v>
      </c>
      <c r="I167" t="s">
        <v>43</v>
      </c>
      <c r="J167" t="s">
        <v>985</v>
      </c>
      <c r="N167" t="s">
        <v>986</v>
      </c>
      <c r="O167">
        <v>430108</v>
      </c>
      <c r="P167">
        <v>2</v>
      </c>
      <c r="Q167" t="s">
        <v>987</v>
      </c>
      <c r="R167">
        <v>3</v>
      </c>
      <c r="T167">
        <v>-1</v>
      </c>
      <c r="U167" t="s">
        <v>47</v>
      </c>
      <c r="V167">
        <v>100</v>
      </c>
      <c r="X167">
        <v>0</v>
      </c>
      <c r="Z167">
        <v>0</v>
      </c>
      <c r="AA167">
        <v>1</v>
      </c>
      <c r="AB167">
        <v>-1</v>
      </c>
      <c r="AD167" t="s">
        <v>988</v>
      </c>
      <c r="AE167" t="s">
        <v>989</v>
      </c>
      <c r="AF167" t="s">
        <v>990</v>
      </c>
      <c r="AG167" t="s">
        <v>751</v>
      </c>
      <c r="AH167">
        <v>195</v>
      </c>
      <c r="AK167">
        <v>10</v>
      </c>
      <c r="AL167">
        <v>21</v>
      </c>
    </row>
    <row r="168" spans="1:39" x14ac:dyDescent="0.25">
      <c r="A168">
        <v>2201</v>
      </c>
      <c r="B168" t="s">
        <v>991</v>
      </c>
      <c r="C168" t="s">
        <v>992</v>
      </c>
      <c r="D168" t="s">
        <v>1110</v>
      </c>
      <c r="I168" t="s">
        <v>43</v>
      </c>
      <c r="P168">
        <v>2</v>
      </c>
      <c r="R168">
        <v>12</v>
      </c>
      <c r="T168">
        <v>-1</v>
      </c>
      <c r="U168" t="s">
        <v>47</v>
      </c>
      <c r="V168">
        <v>100</v>
      </c>
      <c r="X168">
        <v>0</v>
      </c>
      <c r="Z168">
        <v>0</v>
      </c>
      <c r="AA168">
        <v>1</v>
      </c>
      <c r="AB168">
        <v>0</v>
      </c>
      <c r="AE168" t="s">
        <v>993</v>
      </c>
    </row>
    <row r="169" spans="1:39" x14ac:dyDescent="0.25">
      <c r="A169">
        <v>2203</v>
      </c>
      <c r="B169" t="s">
        <v>994</v>
      </c>
      <c r="C169" t="s">
        <v>995</v>
      </c>
      <c r="D169" t="s">
        <v>1109</v>
      </c>
      <c r="E169" t="s">
        <v>996</v>
      </c>
      <c r="F169" t="s">
        <v>418</v>
      </c>
      <c r="G169" t="s">
        <v>41</v>
      </c>
      <c r="H169" t="s">
        <v>42</v>
      </c>
      <c r="I169" t="s">
        <v>43</v>
      </c>
      <c r="J169" t="s">
        <v>997</v>
      </c>
      <c r="N169" t="s">
        <v>141</v>
      </c>
      <c r="O169">
        <v>430112</v>
      </c>
      <c r="P169">
        <v>2</v>
      </c>
      <c r="R169">
        <v>3</v>
      </c>
      <c r="T169">
        <v>-1</v>
      </c>
      <c r="U169" t="s">
        <v>47</v>
      </c>
      <c r="V169">
        <v>100</v>
      </c>
      <c r="X169">
        <v>0</v>
      </c>
      <c r="Z169">
        <v>0</v>
      </c>
      <c r="AA169">
        <v>1</v>
      </c>
      <c r="AB169">
        <v>-1</v>
      </c>
      <c r="AC169" t="s">
        <v>59</v>
      </c>
      <c r="AD169" t="s">
        <v>998</v>
      </c>
      <c r="AE169" t="s">
        <v>998</v>
      </c>
      <c r="AG169" t="s">
        <v>751</v>
      </c>
      <c r="AH169">
        <v>525</v>
      </c>
      <c r="AK169">
        <v>10</v>
      </c>
      <c r="AL169">
        <v>21</v>
      </c>
    </row>
    <row r="170" spans="1:39" x14ac:dyDescent="0.25">
      <c r="A170">
        <v>2205</v>
      </c>
      <c r="B170" t="s">
        <v>999</v>
      </c>
      <c r="C170" t="s">
        <v>1000</v>
      </c>
      <c r="D170" t="s">
        <v>1110</v>
      </c>
      <c r="I170" t="s">
        <v>43</v>
      </c>
      <c r="J170" t="s">
        <v>1001</v>
      </c>
      <c r="P170">
        <v>4</v>
      </c>
      <c r="R170">
        <v>3</v>
      </c>
      <c r="T170">
        <v>-1</v>
      </c>
      <c r="U170" t="s">
        <v>47</v>
      </c>
      <c r="V170">
        <v>100</v>
      </c>
      <c r="X170">
        <v>0</v>
      </c>
      <c r="Z170">
        <v>0</v>
      </c>
      <c r="AA170">
        <v>4</v>
      </c>
      <c r="AB170">
        <v>0</v>
      </c>
      <c r="AD170" t="s">
        <v>998</v>
      </c>
      <c r="AE170" t="s">
        <v>998</v>
      </c>
    </row>
    <row r="171" spans="1:39" x14ac:dyDescent="0.25">
      <c r="A171">
        <v>2206</v>
      </c>
      <c r="B171" t="s">
        <v>1002</v>
      </c>
      <c r="C171" t="s">
        <v>1002</v>
      </c>
      <c r="D171" t="s">
        <v>1110</v>
      </c>
      <c r="E171" t="s">
        <v>1003</v>
      </c>
      <c r="F171" t="s">
        <v>56</v>
      </c>
      <c r="G171" t="s">
        <v>41</v>
      </c>
      <c r="H171" t="s">
        <v>42</v>
      </c>
      <c r="I171" t="s">
        <v>43</v>
      </c>
      <c r="J171" t="s">
        <v>1004</v>
      </c>
      <c r="P171">
        <v>4</v>
      </c>
      <c r="R171">
        <v>12</v>
      </c>
      <c r="T171">
        <v>-1</v>
      </c>
      <c r="U171" t="s">
        <v>47</v>
      </c>
      <c r="V171">
        <v>100</v>
      </c>
      <c r="X171">
        <v>0</v>
      </c>
      <c r="Z171">
        <v>0</v>
      </c>
      <c r="AA171">
        <v>1</v>
      </c>
      <c r="AB171">
        <v>0</v>
      </c>
      <c r="AC171" t="s">
        <v>672</v>
      </c>
      <c r="AE171" t="s">
        <v>1005</v>
      </c>
    </row>
    <row r="172" spans="1:39" x14ac:dyDescent="0.25">
      <c r="A172">
        <v>2207</v>
      </c>
      <c r="B172" t="s">
        <v>1006</v>
      </c>
      <c r="C172" t="s">
        <v>1006</v>
      </c>
      <c r="D172" t="s">
        <v>1110</v>
      </c>
      <c r="I172" t="s">
        <v>43</v>
      </c>
      <c r="J172" t="s">
        <v>1007</v>
      </c>
      <c r="P172">
        <v>4</v>
      </c>
      <c r="R172">
        <v>12</v>
      </c>
      <c r="T172">
        <v>-1</v>
      </c>
      <c r="U172" t="s">
        <v>47</v>
      </c>
      <c r="V172">
        <v>100</v>
      </c>
      <c r="X172">
        <v>0</v>
      </c>
      <c r="Z172">
        <v>0</v>
      </c>
      <c r="AA172">
        <v>1</v>
      </c>
      <c r="AB172">
        <v>0</v>
      </c>
      <c r="AC172" t="s">
        <v>59</v>
      </c>
    </row>
    <row r="173" spans="1:39" x14ac:dyDescent="0.25">
      <c r="A173">
        <v>2208</v>
      </c>
      <c r="B173" t="s">
        <v>1008</v>
      </c>
      <c r="C173" t="s">
        <v>1008</v>
      </c>
      <c r="D173" t="s">
        <v>1110</v>
      </c>
      <c r="E173" t="s">
        <v>1009</v>
      </c>
      <c r="F173" t="s">
        <v>317</v>
      </c>
      <c r="G173" t="s">
        <v>41</v>
      </c>
      <c r="H173" t="s">
        <v>42</v>
      </c>
      <c r="I173" t="s">
        <v>43</v>
      </c>
      <c r="J173" t="s">
        <v>1010</v>
      </c>
      <c r="P173">
        <v>5</v>
      </c>
      <c r="R173">
        <v>3</v>
      </c>
      <c r="T173">
        <v>-1</v>
      </c>
      <c r="U173" t="s">
        <v>47</v>
      </c>
      <c r="V173">
        <v>100</v>
      </c>
      <c r="X173">
        <v>0</v>
      </c>
      <c r="Z173">
        <v>0</v>
      </c>
      <c r="AA173">
        <v>1</v>
      </c>
      <c r="AB173">
        <v>0</v>
      </c>
      <c r="AC173" t="s">
        <v>672</v>
      </c>
      <c r="AD173" t="s">
        <v>1011</v>
      </c>
      <c r="AE173" t="s">
        <v>1012</v>
      </c>
      <c r="AF173" t="s">
        <v>1013</v>
      </c>
    </row>
    <row r="174" spans="1:39" x14ac:dyDescent="0.25">
      <c r="A174">
        <v>2209</v>
      </c>
      <c r="B174" t="s">
        <v>1014</v>
      </c>
      <c r="C174" t="s">
        <v>1014</v>
      </c>
      <c r="D174" t="s">
        <v>1109</v>
      </c>
      <c r="E174" t="s">
        <v>1009</v>
      </c>
      <c r="F174" t="s">
        <v>317</v>
      </c>
      <c r="G174" t="s">
        <v>41</v>
      </c>
      <c r="H174" t="s">
        <v>42</v>
      </c>
      <c r="I174" t="s">
        <v>43</v>
      </c>
      <c r="J174" t="s">
        <v>1015</v>
      </c>
      <c r="N174" t="s">
        <v>1016</v>
      </c>
      <c r="O174">
        <v>430113</v>
      </c>
      <c r="P174">
        <v>2</v>
      </c>
      <c r="Q174" t="s">
        <v>1017</v>
      </c>
      <c r="R174">
        <v>3</v>
      </c>
      <c r="T174">
        <v>0</v>
      </c>
      <c r="U174" t="s">
        <v>47</v>
      </c>
      <c r="V174">
        <v>100</v>
      </c>
      <c r="X174">
        <v>0</v>
      </c>
      <c r="Z174">
        <v>0</v>
      </c>
      <c r="AA174">
        <v>1</v>
      </c>
      <c r="AB174">
        <v>-1</v>
      </c>
      <c r="AC174" t="s">
        <v>672</v>
      </c>
      <c r="AD174" t="s">
        <v>569</v>
      </c>
      <c r="AF174" t="s">
        <v>1018</v>
      </c>
      <c r="AK174">
        <v>10</v>
      </c>
      <c r="AL174">
        <v>21</v>
      </c>
      <c r="AM174">
        <v>1</v>
      </c>
    </row>
    <row r="175" spans="1:39" x14ac:dyDescent="0.25">
      <c r="A175">
        <v>2211</v>
      </c>
      <c r="B175" t="s">
        <v>1019</v>
      </c>
      <c r="C175" t="s">
        <v>1020</v>
      </c>
      <c r="D175" t="s">
        <v>1109</v>
      </c>
      <c r="E175" t="s">
        <v>1009</v>
      </c>
      <c r="F175" t="s">
        <v>317</v>
      </c>
      <c r="G175" t="s">
        <v>41</v>
      </c>
      <c r="H175" t="s">
        <v>42</v>
      </c>
      <c r="I175" t="s">
        <v>43</v>
      </c>
      <c r="J175" t="s">
        <v>1021</v>
      </c>
      <c r="N175" t="s">
        <v>1022</v>
      </c>
      <c r="O175">
        <v>430115</v>
      </c>
      <c r="P175">
        <v>2</v>
      </c>
      <c r="Q175" t="s">
        <v>1023</v>
      </c>
      <c r="R175">
        <v>1</v>
      </c>
      <c r="T175">
        <v>-1</v>
      </c>
      <c r="U175" t="s">
        <v>47</v>
      </c>
      <c r="V175">
        <v>100</v>
      </c>
      <c r="X175">
        <v>0</v>
      </c>
      <c r="Z175">
        <v>0</v>
      </c>
      <c r="AA175">
        <v>1</v>
      </c>
      <c r="AB175">
        <v>-1</v>
      </c>
      <c r="AC175" t="s">
        <v>672</v>
      </c>
      <c r="AD175" t="s">
        <v>569</v>
      </c>
      <c r="AF175" t="s">
        <v>1024</v>
      </c>
    </row>
    <row r="176" spans="1:39" x14ac:dyDescent="0.25">
      <c r="A176">
        <v>2213</v>
      </c>
      <c r="B176" t="s">
        <v>1025</v>
      </c>
      <c r="C176" t="s">
        <v>1026</v>
      </c>
      <c r="D176" t="s">
        <v>1109</v>
      </c>
      <c r="E176" t="s">
        <v>1027</v>
      </c>
      <c r="F176" t="s">
        <v>317</v>
      </c>
      <c r="G176" t="s">
        <v>41</v>
      </c>
      <c r="H176" t="s">
        <v>42</v>
      </c>
      <c r="I176" t="s">
        <v>43</v>
      </c>
      <c r="J176" t="s">
        <v>1028</v>
      </c>
      <c r="N176" t="s">
        <v>670</v>
      </c>
      <c r="O176">
        <v>430116</v>
      </c>
      <c r="P176">
        <v>2</v>
      </c>
      <c r="Q176" t="s">
        <v>1029</v>
      </c>
      <c r="R176">
        <v>1</v>
      </c>
      <c r="T176">
        <v>0</v>
      </c>
      <c r="U176" t="s">
        <v>47</v>
      </c>
      <c r="V176">
        <v>100</v>
      </c>
      <c r="X176">
        <v>0</v>
      </c>
      <c r="Z176">
        <v>0</v>
      </c>
      <c r="AA176">
        <v>1</v>
      </c>
      <c r="AB176">
        <v>0</v>
      </c>
      <c r="AD176" t="s">
        <v>1030</v>
      </c>
      <c r="AE176" t="s">
        <v>1030</v>
      </c>
      <c r="AF176" t="s">
        <v>1031</v>
      </c>
      <c r="AG176" t="s">
        <v>1032</v>
      </c>
      <c r="AH176">
        <v>275</v>
      </c>
    </row>
    <row r="177" spans="1:39" x14ac:dyDescent="0.25">
      <c r="A177">
        <v>2214</v>
      </c>
      <c r="B177" t="s">
        <v>1033</v>
      </c>
      <c r="C177" t="s">
        <v>1034</v>
      </c>
      <c r="D177" t="s">
        <v>1110</v>
      </c>
      <c r="E177" t="s">
        <v>1035</v>
      </c>
      <c r="F177" t="s">
        <v>1036</v>
      </c>
      <c r="G177" t="s">
        <v>1037</v>
      </c>
      <c r="H177" t="s">
        <v>139</v>
      </c>
      <c r="I177" t="s">
        <v>43</v>
      </c>
      <c r="J177" t="s">
        <v>1038</v>
      </c>
      <c r="O177">
        <v>430120</v>
      </c>
      <c r="P177">
        <v>1</v>
      </c>
      <c r="Q177" t="s">
        <v>1039</v>
      </c>
      <c r="R177">
        <v>3</v>
      </c>
      <c r="T177">
        <v>-1</v>
      </c>
      <c r="U177" t="s">
        <v>47</v>
      </c>
      <c r="V177">
        <v>100</v>
      </c>
      <c r="X177">
        <v>0</v>
      </c>
      <c r="Z177">
        <v>0</v>
      </c>
      <c r="AA177">
        <v>1</v>
      </c>
      <c r="AB177">
        <v>-1</v>
      </c>
      <c r="AC177" t="s">
        <v>59</v>
      </c>
      <c r="AD177" t="s">
        <v>569</v>
      </c>
      <c r="AE177" t="s">
        <v>1040</v>
      </c>
      <c r="AF177" t="s">
        <v>1041</v>
      </c>
      <c r="AG177" t="s">
        <v>178</v>
      </c>
      <c r="AH177">
        <v>210</v>
      </c>
      <c r="AK177">
        <v>10</v>
      </c>
      <c r="AL177">
        <v>21</v>
      </c>
    </row>
    <row r="178" spans="1:39" x14ac:dyDescent="0.25">
      <c r="A178">
        <v>2216</v>
      </c>
      <c r="B178" t="s">
        <v>1042</v>
      </c>
      <c r="C178" t="s">
        <v>1042</v>
      </c>
      <c r="D178" t="s">
        <v>1110</v>
      </c>
      <c r="I178" t="s">
        <v>43</v>
      </c>
      <c r="J178" t="s">
        <v>1043</v>
      </c>
      <c r="P178">
        <v>5</v>
      </c>
      <c r="Q178" t="s">
        <v>1044</v>
      </c>
      <c r="R178">
        <v>1</v>
      </c>
      <c r="T178">
        <v>-1</v>
      </c>
      <c r="V178">
        <v>0</v>
      </c>
      <c r="X178">
        <v>100</v>
      </c>
      <c r="Z178">
        <v>0</v>
      </c>
      <c r="AA178">
        <v>1</v>
      </c>
      <c r="AB178">
        <v>0</v>
      </c>
      <c r="AC178" t="s">
        <v>59</v>
      </c>
    </row>
    <row r="179" spans="1:39" x14ac:dyDescent="0.25">
      <c r="A179">
        <v>2217</v>
      </c>
      <c r="B179" t="s">
        <v>1045</v>
      </c>
      <c r="C179" t="s">
        <v>1045</v>
      </c>
      <c r="D179" t="s">
        <v>1110</v>
      </c>
      <c r="E179" t="s">
        <v>1046</v>
      </c>
      <c r="F179" t="s">
        <v>186</v>
      </c>
      <c r="G179" t="s">
        <v>187</v>
      </c>
      <c r="H179" t="s">
        <v>42</v>
      </c>
      <c r="I179" t="s">
        <v>43</v>
      </c>
      <c r="J179" t="s">
        <v>1047</v>
      </c>
      <c r="O179">
        <v>430126</v>
      </c>
      <c r="P179">
        <v>2</v>
      </c>
      <c r="Q179" t="s">
        <v>1048</v>
      </c>
      <c r="R179">
        <v>3</v>
      </c>
      <c r="T179">
        <v>-1</v>
      </c>
      <c r="U179" t="s">
        <v>47</v>
      </c>
      <c r="V179">
        <v>100</v>
      </c>
      <c r="X179">
        <v>0</v>
      </c>
      <c r="Z179">
        <v>0</v>
      </c>
      <c r="AA179">
        <v>1</v>
      </c>
      <c r="AB179">
        <v>-1</v>
      </c>
      <c r="AC179" t="s">
        <v>672</v>
      </c>
      <c r="AD179" t="s">
        <v>569</v>
      </c>
      <c r="AE179" t="s">
        <v>1049</v>
      </c>
      <c r="AF179" t="s">
        <v>1050</v>
      </c>
      <c r="AG179" t="s">
        <v>1051</v>
      </c>
      <c r="AH179">
        <v>210</v>
      </c>
      <c r="AK179">
        <v>10</v>
      </c>
      <c r="AL179">
        <v>21</v>
      </c>
    </row>
    <row r="180" spans="1:39" x14ac:dyDescent="0.25">
      <c r="A180">
        <v>2218</v>
      </c>
      <c r="B180" t="s">
        <v>1052</v>
      </c>
      <c r="C180" t="s">
        <v>1052</v>
      </c>
      <c r="D180" t="s">
        <v>1110</v>
      </c>
      <c r="E180" t="s">
        <v>1053</v>
      </c>
      <c r="F180" t="s">
        <v>1054</v>
      </c>
      <c r="G180" t="s">
        <v>1055</v>
      </c>
      <c r="H180" t="s">
        <v>42</v>
      </c>
      <c r="I180" t="s">
        <v>43</v>
      </c>
      <c r="J180" t="s">
        <v>1056</v>
      </c>
      <c r="O180">
        <v>430125</v>
      </c>
      <c r="P180">
        <v>1</v>
      </c>
      <c r="Q180" t="s">
        <v>1057</v>
      </c>
      <c r="R180">
        <v>3</v>
      </c>
      <c r="T180">
        <v>-1</v>
      </c>
      <c r="U180" t="s">
        <v>47</v>
      </c>
      <c r="V180">
        <v>100</v>
      </c>
      <c r="X180">
        <v>0</v>
      </c>
      <c r="Z180">
        <v>0</v>
      </c>
      <c r="AA180">
        <v>1</v>
      </c>
      <c r="AB180">
        <v>-1</v>
      </c>
      <c r="AC180" t="s">
        <v>59</v>
      </c>
      <c r="AD180" t="s">
        <v>569</v>
      </c>
      <c r="AG180" t="s">
        <v>751</v>
      </c>
      <c r="AH180">
        <v>85</v>
      </c>
      <c r="AK180">
        <v>10</v>
      </c>
      <c r="AL180">
        <v>21</v>
      </c>
      <c r="AM180">
        <v>1</v>
      </c>
    </row>
    <row r="181" spans="1:39" x14ac:dyDescent="0.25">
      <c r="A181">
        <v>2219</v>
      </c>
      <c r="B181" t="s">
        <v>1058</v>
      </c>
      <c r="C181" t="s">
        <v>1058</v>
      </c>
      <c r="D181" t="s">
        <v>1110</v>
      </c>
      <c r="E181" t="s">
        <v>1059</v>
      </c>
      <c r="F181" t="s">
        <v>68</v>
      </c>
      <c r="G181" t="s">
        <v>41</v>
      </c>
      <c r="H181" t="s">
        <v>42</v>
      </c>
      <c r="I181" t="s">
        <v>43</v>
      </c>
      <c r="J181" t="s">
        <v>1060</v>
      </c>
      <c r="O181">
        <v>430122</v>
      </c>
      <c r="P181">
        <v>2</v>
      </c>
      <c r="R181">
        <v>3</v>
      </c>
      <c r="T181">
        <v>-1</v>
      </c>
      <c r="U181" t="s">
        <v>47</v>
      </c>
      <c r="V181">
        <v>100</v>
      </c>
      <c r="X181">
        <v>0</v>
      </c>
      <c r="Z181">
        <v>0</v>
      </c>
      <c r="AA181">
        <v>1</v>
      </c>
      <c r="AB181">
        <v>-1</v>
      </c>
      <c r="AC181" t="s">
        <v>59</v>
      </c>
      <c r="AD181" t="s">
        <v>569</v>
      </c>
      <c r="AE181" t="s">
        <v>1061</v>
      </c>
      <c r="AG181" t="s">
        <v>178</v>
      </c>
      <c r="AH181">
        <v>160</v>
      </c>
      <c r="AK181">
        <v>10</v>
      </c>
      <c r="AL181">
        <v>21</v>
      </c>
      <c r="AM181">
        <v>1</v>
      </c>
    </row>
    <row r="182" spans="1:39" x14ac:dyDescent="0.25">
      <c r="A182">
        <v>2220</v>
      </c>
      <c r="B182" t="s">
        <v>1062</v>
      </c>
      <c r="C182" t="s">
        <v>1063</v>
      </c>
      <c r="D182" t="s">
        <v>1110</v>
      </c>
      <c r="E182" t="s">
        <v>1064</v>
      </c>
      <c r="F182" t="s">
        <v>791</v>
      </c>
      <c r="G182" t="s">
        <v>363</v>
      </c>
      <c r="H182" t="s">
        <v>42</v>
      </c>
      <c r="I182" t="s">
        <v>43</v>
      </c>
      <c r="J182" t="s">
        <v>1065</v>
      </c>
      <c r="O182">
        <v>430114</v>
      </c>
      <c r="P182">
        <v>2</v>
      </c>
      <c r="R182">
        <v>3</v>
      </c>
      <c r="T182">
        <v>-1</v>
      </c>
      <c r="U182" t="s">
        <v>47</v>
      </c>
      <c r="V182">
        <v>100</v>
      </c>
      <c r="X182">
        <v>0</v>
      </c>
      <c r="Z182">
        <v>0</v>
      </c>
      <c r="AA182">
        <v>1</v>
      </c>
      <c r="AB182">
        <v>-1</v>
      </c>
      <c r="AC182" t="s">
        <v>59</v>
      </c>
      <c r="AD182" t="s">
        <v>569</v>
      </c>
      <c r="AE182" t="s">
        <v>1066</v>
      </c>
      <c r="AK182">
        <v>10</v>
      </c>
      <c r="AL182">
        <v>21</v>
      </c>
      <c r="AM182">
        <v>1</v>
      </c>
    </row>
    <row r="183" spans="1:39" x14ac:dyDescent="0.25">
      <c r="A183">
        <v>2222</v>
      </c>
      <c r="B183" t="s">
        <v>1067</v>
      </c>
      <c r="C183" t="s">
        <v>1068</v>
      </c>
      <c r="D183" t="s">
        <v>1109</v>
      </c>
      <c r="E183" t="s">
        <v>1069</v>
      </c>
      <c r="F183" t="s">
        <v>87</v>
      </c>
      <c r="G183" t="s">
        <v>41</v>
      </c>
      <c r="H183" t="s">
        <v>42</v>
      </c>
      <c r="I183" t="s">
        <v>43</v>
      </c>
      <c r="J183" t="s">
        <v>1070</v>
      </c>
      <c r="N183" t="s">
        <v>1016</v>
      </c>
      <c r="O183">
        <v>430119</v>
      </c>
      <c r="P183">
        <v>1</v>
      </c>
      <c r="Q183" t="s">
        <v>1071</v>
      </c>
      <c r="R183">
        <v>1</v>
      </c>
      <c r="T183">
        <v>-1</v>
      </c>
      <c r="U183" t="s">
        <v>47</v>
      </c>
      <c r="V183">
        <v>100</v>
      </c>
      <c r="X183">
        <v>0</v>
      </c>
      <c r="Z183">
        <v>0</v>
      </c>
      <c r="AA183">
        <v>1</v>
      </c>
      <c r="AB183">
        <v>-1</v>
      </c>
      <c r="AC183" t="s">
        <v>59</v>
      </c>
      <c r="AD183" t="s">
        <v>569</v>
      </c>
      <c r="AG183" t="s">
        <v>50</v>
      </c>
      <c r="AH183">
        <v>600</v>
      </c>
      <c r="AK183">
        <v>25</v>
      </c>
      <c r="AL183">
        <v>21</v>
      </c>
      <c r="AM183">
        <v>1</v>
      </c>
    </row>
    <row r="184" spans="1:39" x14ac:dyDescent="0.25">
      <c r="A184">
        <v>2225</v>
      </c>
      <c r="B184" t="s">
        <v>1072</v>
      </c>
      <c r="C184" t="s">
        <v>1072</v>
      </c>
      <c r="D184" t="s">
        <v>1109</v>
      </c>
      <c r="I184" t="s">
        <v>43</v>
      </c>
      <c r="P184">
        <v>2</v>
      </c>
      <c r="R184">
        <v>1</v>
      </c>
      <c r="T184">
        <v>-1</v>
      </c>
      <c r="U184" t="s">
        <v>47</v>
      </c>
      <c r="V184">
        <v>100</v>
      </c>
      <c r="X184">
        <v>0</v>
      </c>
      <c r="Z184">
        <v>0</v>
      </c>
      <c r="AA184">
        <v>1</v>
      </c>
      <c r="AB184">
        <v>0</v>
      </c>
      <c r="AD184" t="s">
        <v>569</v>
      </c>
      <c r="AG184" t="s">
        <v>725</v>
      </c>
      <c r="AH184">
        <v>160</v>
      </c>
      <c r="AK184">
        <v>10</v>
      </c>
      <c r="AL184">
        <v>21</v>
      </c>
      <c r="AM184">
        <v>1</v>
      </c>
    </row>
    <row r="185" spans="1:39" x14ac:dyDescent="0.25">
      <c r="A185">
        <v>2226</v>
      </c>
      <c r="B185" t="s">
        <v>1073</v>
      </c>
      <c r="C185" t="s">
        <v>1074</v>
      </c>
      <c r="D185" t="s">
        <v>1109</v>
      </c>
      <c r="E185" t="s">
        <v>1075</v>
      </c>
      <c r="F185" t="s">
        <v>1076</v>
      </c>
      <c r="G185" t="s">
        <v>629</v>
      </c>
      <c r="H185" t="s">
        <v>173</v>
      </c>
      <c r="I185" t="s">
        <v>43</v>
      </c>
      <c r="J185" t="s">
        <v>1077</v>
      </c>
      <c r="P185">
        <v>2</v>
      </c>
      <c r="R185">
        <v>12</v>
      </c>
      <c r="T185">
        <v>-1</v>
      </c>
      <c r="U185" t="s">
        <v>47</v>
      </c>
      <c r="V185">
        <v>100</v>
      </c>
      <c r="X185">
        <v>0</v>
      </c>
      <c r="Z185">
        <v>0</v>
      </c>
      <c r="AA185">
        <v>1</v>
      </c>
      <c r="AB185">
        <v>-1</v>
      </c>
      <c r="AD185" t="s">
        <v>60</v>
      </c>
      <c r="AL185">
        <v>21</v>
      </c>
    </row>
    <row r="186" spans="1:39" x14ac:dyDescent="0.25">
      <c r="A186">
        <v>2227</v>
      </c>
      <c r="B186" t="s">
        <v>1078</v>
      </c>
      <c r="C186" t="s">
        <v>1079</v>
      </c>
      <c r="D186" t="s">
        <v>1109</v>
      </c>
      <c r="E186" t="s">
        <v>1080</v>
      </c>
      <c r="F186" t="s">
        <v>1081</v>
      </c>
      <c r="G186" t="s">
        <v>1082</v>
      </c>
      <c r="H186" t="s">
        <v>42</v>
      </c>
      <c r="I186" t="s">
        <v>43</v>
      </c>
      <c r="J186" t="s">
        <v>1083</v>
      </c>
      <c r="P186">
        <v>2</v>
      </c>
      <c r="R186">
        <v>1</v>
      </c>
      <c r="T186">
        <v>-1</v>
      </c>
      <c r="U186" t="s">
        <v>47</v>
      </c>
      <c r="V186">
        <v>100</v>
      </c>
      <c r="X186">
        <v>0</v>
      </c>
      <c r="Z186">
        <v>0</v>
      </c>
      <c r="AA186">
        <v>1</v>
      </c>
      <c r="AB186">
        <v>-1</v>
      </c>
      <c r="AC186" t="s">
        <v>59</v>
      </c>
      <c r="AD186" t="s">
        <v>569</v>
      </c>
      <c r="AE186" t="s">
        <v>1084</v>
      </c>
      <c r="AF186" t="s">
        <v>1085</v>
      </c>
      <c r="AG186" t="s">
        <v>725</v>
      </c>
      <c r="AH186">
        <v>220</v>
      </c>
      <c r="AK186">
        <v>10</v>
      </c>
      <c r="AL186">
        <v>21</v>
      </c>
    </row>
    <row r="187" spans="1:39" x14ac:dyDescent="0.25">
      <c r="A187">
        <v>2228</v>
      </c>
      <c r="B187" t="s">
        <v>1086</v>
      </c>
      <c r="C187" t="s">
        <v>1086</v>
      </c>
      <c r="D187" t="s">
        <v>1110</v>
      </c>
      <c r="E187" t="s">
        <v>1087</v>
      </c>
      <c r="F187" t="s">
        <v>746</v>
      </c>
      <c r="G187" t="s">
        <v>500</v>
      </c>
      <c r="H187" t="s">
        <v>42</v>
      </c>
      <c r="I187" t="s">
        <v>43</v>
      </c>
      <c r="J187" t="s">
        <v>1088</v>
      </c>
      <c r="P187">
        <v>4</v>
      </c>
      <c r="R187">
        <v>12</v>
      </c>
      <c r="T187">
        <v>-1</v>
      </c>
      <c r="U187" t="s">
        <v>47</v>
      </c>
      <c r="V187">
        <v>100</v>
      </c>
      <c r="X187">
        <v>0</v>
      </c>
      <c r="Z187">
        <v>0</v>
      </c>
      <c r="AA187">
        <v>1</v>
      </c>
      <c r="AB187">
        <v>0</v>
      </c>
      <c r="AC187" t="s">
        <v>59</v>
      </c>
      <c r="AE187" t="s">
        <v>834</v>
      </c>
    </row>
    <row r="188" spans="1:39" x14ac:dyDescent="0.25">
      <c r="A188">
        <v>2229</v>
      </c>
      <c r="B188" t="s">
        <v>1089</v>
      </c>
      <c r="C188" t="s">
        <v>1090</v>
      </c>
      <c r="D188" t="s">
        <v>1109</v>
      </c>
      <c r="E188" t="s">
        <v>1091</v>
      </c>
      <c r="F188" t="s">
        <v>213</v>
      </c>
      <c r="G188" t="s">
        <v>41</v>
      </c>
      <c r="H188" t="s">
        <v>42</v>
      </c>
      <c r="I188" t="s">
        <v>43</v>
      </c>
      <c r="J188" t="s">
        <v>1092</v>
      </c>
      <c r="O188">
        <v>430121</v>
      </c>
      <c r="P188">
        <v>2</v>
      </c>
      <c r="R188">
        <v>1</v>
      </c>
      <c r="T188">
        <v>-1</v>
      </c>
      <c r="U188" t="s">
        <v>47</v>
      </c>
      <c r="V188">
        <v>100</v>
      </c>
      <c r="X188">
        <v>0</v>
      </c>
      <c r="Z188">
        <v>0</v>
      </c>
      <c r="AA188">
        <v>1</v>
      </c>
      <c r="AB188">
        <v>-1</v>
      </c>
      <c r="AC188" t="s">
        <v>59</v>
      </c>
      <c r="AD188" t="s">
        <v>569</v>
      </c>
      <c r="AG188" t="s">
        <v>1093</v>
      </c>
      <c r="AH188">
        <v>1400</v>
      </c>
      <c r="AI188" t="s">
        <v>1094</v>
      </c>
      <c r="AK188">
        <v>10</v>
      </c>
      <c r="AL188">
        <v>21</v>
      </c>
      <c r="AM188">
        <v>30</v>
      </c>
    </row>
    <row r="189" spans="1:39" x14ac:dyDescent="0.25">
      <c r="A189">
        <v>2230</v>
      </c>
      <c r="B189" t="s">
        <v>1095</v>
      </c>
      <c r="C189" t="s">
        <v>1096</v>
      </c>
      <c r="D189" t="s">
        <v>1109</v>
      </c>
      <c r="E189" t="s">
        <v>1097</v>
      </c>
      <c r="F189" t="s">
        <v>1098</v>
      </c>
      <c r="G189" t="s">
        <v>41</v>
      </c>
      <c r="H189" t="s">
        <v>42</v>
      </c>
      <c r="I189" t="s">
        <v>43</v>
      </c>
      <c r="J189" t="s">
        <v>1099</v>
      </c>
      <c r="O189">
        <v>430123</v>
      </c>
      <c r="P189">
        <v>2</v>
      </c>
      <c r="R189">
        <v>1</v>
      </c>
      <c r="T189">
        <v>-1</v>
      </c>
      <c r="U189" t="s">
        <v>47</v>
      </c>
      <c r="V189">
        <v>100</v>
      </c>
      <c r="X189">
        <v>0</v>
      </c>
      <c r="Z189">
        <v>0</v>
      </c>
      <c r="AA189">
        <v>1</v>
      </c>
      <c r="AB189">
        <v>-1</v>
      </c>
      <c r="AC189" t="s">
        <v>59</v>
      </c>
      <c r="AD189" t="s">
        <v>1100</v>
      </c>
      <c r="AE189" t="s">
        <v>1101</v>
      </c>
      <c r="AG189" t="s">
        <v>1102</v>
      </c>
      <c r="AH189">
        <v>140</v>
      </c>
      <c r="AK189">
        <v>10</v>
      </c>
      <c r="AL189">
        <v>21</v>
      </c>
      <c r="AM189">
        <v>1</v>
      </c>
    </row>
    <row r="190" spans="1:39" x14ac:dyDescent="0.25">
      <c r="A190">
        <v>2231</v>
      </c>
      <c r="B190" t="s">
        <v>1103</v>
      </c>
      <c r="C190" t="s">
        <v>1103</v>
      </c>
      <c r="D190" t="s">
        <v>1110</v>
      </c>
      <c r="E190" t="s">
        <v>1104</v>
      </c>
      <c r="F190" t="s">
        <v>864</v>
      </c>
      <c r="G190" t="s">
        <v>41</v>
      </c>
      <c r="H190" t="s">
        <v>42</v>
      </c>
      <c r="I190" t="s">
        <v>43</v>
      </c>
      <c r="J190" t="s">
        <v>1105</v>
      </c>
      <c r="O190">
        <v>430124</v>
      </c>
      <c r="P190">
        <v>2</v>
      </c>
      <c r="R190">
        <v>12</v>
      </c>
      <c r="T190">
        <v>-1</v>
      </c>
      <c r="U190" t="s">
        <v>47</v>
      </c>
      <c r="V190">
        <v>100</v>
      </c>
      <c r="X190">
        <v>0</v>
      </c>
      <c r="Z190">
        <v>0</v>
      </c>
      <c r="AA190">
        <v>1</v>
      </c>
      <c r="AB190">
        <v>-1</v>
      </c>
      <c r="AC190" t="s">
        <v>59</v>
      </c>
      <c r="AD19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DCFA-81DA-4967-A223-CC2BF30ED4DD}">
  <dimension ref="A1:BL87"/>
  <sheetViews>
    <sheetView topLeftCell="A2" workbookViewId="0">
      <selection activeCell="D2" sqref="D2"/>
    </sheetView>
  </sheetViews>
  <sheetFormatPr baseColWidth="10" defaultColWidth="9.140625" defaultRowHeight="15" x14ac:dyDescent="0.25"/>
  <cols>
    <col min="1" max="1" width="9.28515625" bestFit="1" customWidth="1"/>
    <col min="2" max="2" width="12.7109375" bestFit="1" customWidth="1"/>
    <col min="3" max="3" width="45.7109375" bestFit="1" customWidth="1"/>
    <col min="4" max="4" width="22.28515625" customWidth="1"/>
    <col min="5" max="6" width="15" customWidth="1"/>
    <col min="7" max="8" width="13.42578125" customWidth="1"/>
    <col min="9" max="10" width="30.85546875" customWidth="1"/>
    <col min="11" max="11" width="9.5703125" bestFit="1" customWidth="1"/>
    <col min="12" max="12" width="9.5703125" customWidth="1"/>
    <col min="13" max="14" width="14.140625" customWidth="1"/>
    <col min="15" max="16" width="8.140625" customWidth="1"/>
    <col min="17" max="17" width="8.140625" bestFit="1" customWidth="1"/>
    <col min="18" max="18" width="8.140625" customWidth="1"/>
    <col min="19" max="19" width="11" bestFit="1" customWidth="1"/>
    <col min="20" max="20" width="11" customWidth="1"/>
    <col min="21" max="22" width="7.85546875" customWidth="1"/>
    <col min="23" max="24" width="15.7109375" customWidth="1"/>
    <col min="25" max="26" width="16.140625" customWidth="1"/>
    <col min="27" max="28" width="7.42578125" customWidth="1"/>
    <col min="29" max="30" width="7.85546875" customWidth="1"/>
    <col min="31" max="32" width="9.28515625" customWidth="1"/>
    <col min="33" max="34" width="13.42578125" customWidth="1"/>
    <col min="35" max="35" width="6.5703125" bestFit="1" customWidth="1"/>
    <col min="36" max="36" width="6.5703125" customWidth="1"/>
    <col min="37" max="37" width="7" bestFit="1" customWidth="1"/>
    <col min="38" max="38" width="7" customWidth="1"/>
    <col min="39" max="39" width="9.7109375" bestFit="1" customWidth="1"/>
    <col min="40" max="40" width="9.7109375" customWidth="1"/>
    <col min="41" max="42" width="11.42578125" customWidth="1"/>
    <col min="43" max="44" width="9.5703125" customWidth="1"/>
    <col min="45" max="46" width="9.42578125" customWidth="1"/>
    <col min="47" max="48" width="8.7109375" customWidth="1"/>
    <col min="49" max="50" width="9" customWidth="1"/>
    <col min="51" max="51" width="6" bestFit="1" customWidth="1"/>
    <col min="52" max="52" width="6" customWidth="1"/>
    <col min="53" max="53" width="5.85546875" bestFit="1" customWidth="1"/>
    <col min="54" max="54" width="5.85546875" customWidth="1"/>
    <col min="55" max="55" width="9.42578125" bestFit="1" customWidth="1"/>
    <col min="56" max="56" width="9.42578125" customWidth="1"/>
    <col min="57" max="57" width="19.28515625" bestFit="1" customWidth="1"/>
    <col min="58" max="58" width="5" customWidth="1"/>
    <col min="59" max="59" width="38.85546875" bestFit="1" customWidth="1"/>
    <col min="60" max="60" width="8.140625" customWidth="1"/>
    <col min="61" max="61" width="6.28515625" bestFit="1" customWidth="1"/>
    <col min="62" max="62" width="6.28515625" customWidth="1"/>
    <col min="63" max="63" width="16.140625" customWidth="1"/>
  </cols>
  <sheetData>
    <row r="1" spans="1:64" x14ac:dyDescent="0.25">
      <c r="A1" t="s">
        <v>0</v>
      </c>
      <c r="C1" t="s">
        <v>1106</v>
      </c>
      <c r="E1" t="s">
        <v>1107</v>
      </c>
      <c r="G1" t="s">
        <v>1108</v>
      </c>
      <c r="I1" t="s">
        <v>1111</v>
      </c>
      <c r="K1" t="s">
        <v>1112</v>
      </c>
      <c r="M1" t="s">
        <v>1113</v>
      </c>
      <c r="O1" t="s">
        <v>1114</v>
      </c>
      <c r="Q1" t="s">
        <v>1115</v>
      </c>
      <c r="S1" t="s">
        <v>1118</v>
      </c>
      <c r="U1" t="s">
        <v>1119</v>
      </c>
      <c r="W1" t="s">
        <v>1120</v>
      </c>
      <c r="Y1" t="s">
        <v>1123</v>
      </c>
      <c r="AA1" t="s">
        <v>1134</v>
      </c>
      <c r="AC1" t="s">
        <v>1135</v>
      </c>
      <c r="AE1" t="s">
        <v>1136</v>
      </c>
      <c r="AG1" t="s">
        <v>1137</v>
      </c>
      <c r="AI1" t="s">
        <v>1138</v>
      </c>
      <c r="AK1" t="s">
        <v>1140</v>
      </c>
      <c r="AM1" t="s">
        <v>36</v>
      </c>
      <c r="AO1" t="s">
        <v>1188</v>
      </c>
      <c r="AQ1" t="s">
        <v>1189</v>
      </c>
      <c r="AS1" t="s">
        <v>1190</v>
      </c>
      <c r="AU1" t="s">
        <v>1191</v>
      </c>
      <c r="AW1" t="s">
        <v>1192</v>
      </c>
      <c r="AY1" t="s">
        <v>1193</v>
      </c>
      <c r="BA1" t="s">
        <v>1194</v>
      </c>
      <c r="BC1" t="s">
        <v>1195</v>
      </c>
      <c r="BE1" t="s">
        <v>1197</v>
      </c>
      <c r="BG1" t="s">
        <v>1198</v>
      </c>
      <c r="BI1" t="s">
        <v>1196</v>
      </c>
      <c r="BK1" t="s">
        <v>28</v>
      </c>
    </row>
    <row r="2" spans="1:64" x14ac:dyDescent="0.25">
      <c r="A2">
        <v>7</v>
      </c>
      <c r="B2" t="s">
        <v>1201</v>
      </c>
      <c r="C2" t="s">
        <v>37</v>
      </c>
      <c r="D2" s="4" t="s">
        <v>1202</v>
      </c>
      <c r="E2" t="s">
        <v>38</v>
      </c>
      <c r="F2" s="4" t="s">
        <v>1203</v>
      </c>
      <c r="G2" t="s">
        <v>1109</v>
      </c>
      <c r="H2" s="4" t="s">
        <v>1204</v>
      </c>
      <c r="I2" t="s">
        <v>39</v>
      </c>
      <c r="J2" t="str">
        <f>"','" &amp; K$1 &amp; "'=&gt;'"</f>
        <v>','codpostal'=&gt;'</v>
      </c>
      <c r="K2" t="s">
        <v>40</v>
      </c>
      <c r="L2" t="str">
        <f>"','" &amp; M$1 &amp; "'=&gt;'"</f>
        <v>','localidad'=&gt;'</v>
      </c>
      <c r="M2" t="s">
        <v>41</v>
      </c>
      <c r="N2" t="str">
        <f>"','" &amp; O$1 &amp; "'=&gt;'"</f>
        <v>','provincia_id'=&gt;'</v>
      </c>
      <c r="O2" t="s">
        <v>42</v>
      </c>
      <c r="P2" t="str">
        <f>"','" &amp; Q$1 &amp; "'=&gt;'"</f>
        <v>','pais_id'=&gt;'</v>
      </c>
      <c r="Q2" t="s">
        <v>1117</v>
      </c>
      <c r="R2" t="str">
        <f>"','" &amp; S$1 &amp; "'=&gt;'"</f>
        <v>','nif'=&gt;'</v>
      </c>
      <c r="S2" t="s">
        <v>44</v>
      </c>
      <c r="T2" t="str">
        <f>"','" &amp; U$1 &amp; "'=&gt;'"</f>
        <v>','tfno'=&gt;'</v>
      </c>
      <c r="V2" t="str">
        <f>"','" &amp; W$1 &amp; "'=&gt;'"</f>
        <v>','emailgral'=&gt;'</v>
      </c>
      <c r="W2" t="s">
        <v>49</v>
      </c>
      <c r="X2" t="str">
        <f>"','" &amp; Y$1 &amp; "'=&gt;'"</f>
        <v>','emailadm'=&gt;'</v>
      </c>
      <c r="Z2" t="str">
        <f>"','" &amp; AA$1 &amp; "'=&gt;'"</f>
        <v>','web'=&gt;'</v>
      </c>
      <c r="AB2" t="str">
        <f>"','" &amp; AC$1 &amp; "'=&gt;'"</f>
        <v>','idioma'=&gt;'</v>
      </c>
      <c r="AC2" t="s">
        <v>1139</v>
      </c>
      <c r="AD2" t="str">
        <f>"','" &amp; AE$1 &amp; "'=&gt;'"</f>
        <v>','condicionpago_id'=&gt;'</v>
      </c>
      <c r="AE2">
        <v>1</v>
      </c>
      <c r="AF2" t="str">
        <f>"','" &amp; AG$1 &amp; "'=&gt;'"</f>
        <v>','periodofacturacion_id'=&gt;'</v>
      </c>
      <c r="AG2">
        <v>1</v>
      </c>
      <c r="AH2" t="str">
        <f>"','" &amp; AI$1 &amp; "'=&gt;'"</f>
        <v>','diafactura'=&gt;'</v>
      </c>
      <c r="AI2">
        <v>1</v>
      </c>
      <c r="AJ2" t="str">
        <f>"','" &amp; AK$1 &amp; "'=&gt;'"</f>
        <v>','diavencimiento'=&gt;'</v>
      </c>
      <c r="AK2">
        <v>10</v>
      </c>
      <c r="AL2" t="str">
        <f>"','" &amp; AM$1 &amp; "'=&gt;'"</f>
        <v>','refcliente'=&gt;'</v>
      </c>
      <c r="AM2" t="s">
        <v>52</v>
      </c>
      <c r="AN2" t="str">
        <f>"','" &amp; AO$1 &amp; "'=&gt;'"</f>
        <v>','conceptofacturacionprincipal'=&gt;'</v>
      </c>
      <c r="AO2" t="s">
        <v>50</v>
      </c>
      <c r="AP2" t="str">
        <f>"','" &amp; AQ$1 &amp; "'=&gt;'"</f>
        <v>','importefacturacionprincipal'=&gt;'</v>
      </c>
      <c r="AQ2">
        <v>390</v>
      </c>
      <c r="AR2" t="str">
        <f>"','" &amp; AS$1 &amp; "'=&gt;'"</f>
        <v>','conceptofacturacionsecundario'=&gt;'</v>
      </c>
      <c r="AS2" t="s">
        <v>51</v>
      </c>
      <c r="AT2" t="str">
        <f>"','" &amp; AU$1 &amp; "'=&gt;'"</f>
        <v>','importefacturacionsecundario'=&gt;'</v>
      </c>
      <c r="AU2">
        <v>525</v>
      </c>
      <c r="AV2" t="str">
        <f>"','" &amp; AW$1 &amp; "'=&gt;'"</f>
        <v>','tipoiva'=&gt;'</v>
      </c>
      <c r="AW2">
        <v>0.21</v>
      </c>
      <c r="AX2" t="str">
        <f>"','" &amp; AY$1 &amp; "'=&gt;'"</f>
        <v>','porcentajemarta'=&gt;'</v>
      </c>
      <c r="AY2">
        <v>100</v>
      </c>
      <c r="AZ2" t="str">
        <f>"','" &amp; BA$1 &amp; "'=&gt;'"</f>
        <v>','porcentajesusana'=&gt;'</v>
      </c>
      <c r="BA2">
        <v>0</v>
      </c>
      <c r="BB2" t="str">
        <f>"','" &amp; BC$1 &amp; "'=&gt;'"</f>
        <v>','cuentacontable'=&gt;'</v>
      </c>
      <c r="BC2">
        <v>430008</v>
      </c>
      <c r="BD2" t="str">
        <f>"','" &amp; BE$1 &amp; "'=&gt;'"</f>
        <v>','banco'=&gt;'</v>
      </c>
      <c r="BE2" t="s">
        <v>45</v>
      </c>
      <c r="BF2" t="str">
        <f>"','" &amp; BG$1 &amp; "'=&gt;'"</f>
        <v>','iban'=&gt;'</v>
      </c>
      <c r="BG2" t="s">
        <v>46</v>
      </c>
      <c r="BH2" t="str">
        <f>"','" &amp; BI$1 &amp; "'=&gt;'"</f>
        <v>','estado'=&gt;'</v>
      </c>
      <c r="BI2">
        <v>1</v>
      </c>
      <c r="BJ2" t="str">
        <f>"','" &amp; BK$1 &amp; "'=&gt;'"</f>
        <v>','observaciones'=&gt;'</v>
      </c>
      <c r="BL2" t="str">
        <f>"']',"</f>
        <v>']',</v>
      </c>
    </row>
    <row r="3" spans="1:64" x14ac:dyDescent="0.25">
      <c r="A3">
        <v>10</v>
      </c>
      <c r="B3" t="s">
        <v>1201</v>
      </c>
      <c r="C3" t="s">
        <v>65</v>
      </c>
      <c r="D3" s="4" t="s">
        <v>1202</v>
      </c>
      <c r="E3" t="s">
        <v>66</v>
      </c>
      <c r="F3" s="4" t="s">
        <v>1203</v>
      </c>
      <c r="G3" t="s">
        <v>1109</v>
      </c>
      <c r="H3" s="4" t="s">
        <v>1204</v>
      </c>
      <c r="I3" t="s">
        <v>67</v>
      </c>
      <c r="J3" t="str">
        <f t="shared" ref="J3:L66" si="0">"','" &amp; K$1 &amp; "'=&gt;'"</f>
        <v>','codpostal'=&gt;'</v>
      </c>
      <c r="K3" t="s">
        <v>68</v>
      </c>
      <c r="L3" t="str">
        <f t="shared" si="0"/>
        <v>','localidad'=&gt;'</v>
      </c>
      <c r="M3" t="s">
        <v>41</v>
      </c>
      <c r="N3" t="str">
        <f t="shared" ref="N3" si="1">"','" &amp; O$1 &amp; "'=&gt;'"</f>
        <v>','provincia_id'=&gt;'</v>
      </c>
      <c r="O3" t="s">
        <v>42</v>
      </c>
      <c r="P3" t="str">
        <f t="shared" ref="P3" si="2">"','" &amp; Q$1 &amp; "'=&gt;'"</f>
        <v>','pais_id'=&gt;'</v>
      </c>
      <c r="Q3" t="s">
        <v>1117</v>
      </c>
      <c r="R3" t="str">
        <f t="shared" ref="R3" si="3">"','" &amp; S$1 &amp; "'=&gt;'"</f>
        <v>','nif'=&gt;'</v>
      </c>
      <c r="S3" t="s">
        <v>69</v>
      </c>
      <c r="T3" t="str">
        <f t="shared" ref="T3" si="4">"','" &amp; U$1 &amp; "'=&gt;'"</f>
        <v>','tfno'=&gt;'</v>
      </c>
      <c r="V3" t="str">
        <f t="shared" ref="V3" si="5">"','" &amp; W$1 &amp; "'=&gt;'"</f>
        <v>','emailgral'=&gt;'</v>
      </c>
      <c r="W3" s="1" t="s">
        <v>1121</v>
      </c>
      <c r="X3" t="str">
        <f t="shared" ref="X3" si="6">"','" &amp; Y$1 &amp; "'=&gt;'"</f>
        <v>','emailadm'=&gt;'</v>
      </c>
      <c r="Z3" t="str">
        <f t="shared" ref="Z3" si="7">"','" &amp; AA$1 &amp; "'=&gt;'"</f>
        <v>','web'=&gt;'</v>
      </c>
      <c r="AA3" s="1"/>
      <c r="AB3" t="str">
        <f t="shared" ref="AB3" si="8">"','" &amp; AC$1 &amp; "'=&gt;'"</f>
        <v>','idioma'=&gt;'</v>
      </c>
      <c r="AC3" t="s">
        <v>1117</v>
      </c>
      <c r="AD3" t="str">
        <f t="shared" ref="AD3" si="9">"','" &amp; AE$1 &amp; "'=&gt;'"</f>
        <v>','condicionpago_id'=&gt;'</v>
      </c>
      <c r="AE3">
        <v>1</v>
      </c>
      <c r="AF3" t="str">
        <f t="shared" ref="AF3" si="10">"','" &amp; AG$1 &amp; "'=&gt;'"</f>
        <v>','periodofacturacion_id'=&gt;'</v>
      </c>
      <c r="AG3">
        <v>3</v>
      </c>
      <c r="AH3" t="str">
        <f t="shared" ref="AH3" si="11">"','" &amp; AI$1 &amp; "'=&gt;'"</f>
        <v>','diafactura'=&gt;'</v>
      </c>
      <c r="AI3">
        <v>1</v>
      </c>
      <c r="AJ3" t="str">
        <f t="shared" ref="AJ3" si="12">"','" &amp; AK$1 &amp; "'=&gt;'"</f>
        <v>','diavencimiento'=&gt;'</v>
      </c>
      <c r="AK3">
        <v>10</v>
      </c>
      <c r="AL3" t="str">
        <f t="shared" ref="AL3" si="13">"','" &amp; AM$1 &amp; "'=&gt;'"</f>
        <v>','refcliente'=&gt;'</v>
      </c>
      <c r="AN3" t="str">
        <f t="shared" ref="AN3" si="14">"','" &amp; AO$1 &amp; "'=&gt;'"</f>
        <v>','conceptofacturacionprincipal'=&gt;'</v>
      </c>
      <c r="AO3" t="s">
        <v>51</v>
      </c>
      <c r="AP3" t="str">
        <f t="shared" ref="AP3" si="15">"','" &amp; AQ$1 &amp; "'=&gt;'"</f>
        <v>','importefacturacionprincipal'=&gt;'</v>
      </c>
      <c r="AQ3">
        <v>475</v>
      </c>
      <c r="AR3" t="str">
        <f t="shared" ref="AR3" si="16">"','" &amp; AS$1 &amp; "'=&gt;'"</f>
        <v>','conceptofacturacionsecundario'=&gt;'</v>
      </c>
      <c r="AT3" t="str">
        <f t="shared" ref="AT3" si="17">"','" &amp; AU$1 &amp; "'=&gt;'"</f>
        <v>','importefacturacionsecundario'=&gt;'</v>
      </c>
      <c r="AV3" t="str">
        <f t="shared" ref="AV3" si="18">"','" &amp; AW$1 &amp; "'=&gt;'"</f>
        <v>','tipoiva'=&gt;'</v>
      </c>
      <c r="AW3">
        <v>0.21</v>
      </c>
      <c r="AX3" t="str">
        <f t="shared" ref="AX3" si="19">"','" &amp; AY$1 &amp; "'=&gt;'"</f>
        <v>','porcentajemarta'=&gt;'</v>
      </c>
      <c r="AY3">
        <v>100</v>
      </c>
      <c r="AZ3" t="str">
        <f t="shared" ref="AZ3" si="20">"','" &amp; BA$1 &amp; "'=&gt;'"</f>
        <v>','porcentajesusana'=&gt;'</v>
      </c>
      <c r="BA3">
        <v>0</v>
      </c>
      <c r="BB3" t="str">
        <f t="shared" ref="BB3" si="21">"','" &amp; BC$1 &amp; "'=&gt;'"</f>
        <v>','cuentacontable'=&gt;'</v>
      </c>
      <c r="BC3">
        <v>430005</v>
      </c>
      <c r="BD3" t="str">
        <f t="shared" ref="BD3" si="22">"','" &amp; BE$1 &amp; "'=&gt;'"</f>
        <v>','banco'=&gt;'</v>
      </c>
      <c r="BF3" t="str">
        <f t="shared" ref="BF3" si="23">"','" &amp; BG$1 &amp; "'=&gt;'"</f>
        <v>','iban'=&gt;'</v>
      </c>
      <c r="BG3" t="s">
        <v>70</v>
      </c>
      <c r="BH3" t="str">
        <f t="shared" ref="BH3" si="24">"','" &amp; BI$1 &amp; "'=&gt;'"</f>
        <v>','estado'=&gt;'</v>
      </c>
      <c r="BI3">
        <v>1</v>
      </c>
      <c r="BJ3" t="str">
        <f t="shared" ref="BJ3" si="25">"','" &amp; BK$1 &amp; "'=&gt;'"</f>
        <v>','observaciones'=&gt;'</v>
      </c>
      <c r="BL3" t="str">
        <f t="shared" ref="BL3:BL66" si="26">"']',"</f>
        <v>']',</v>
      </c>
    </row>
    <row r="4" spans="1:64" x14ac:dyDescent="0.25">
      <c r="A4">
        <v>12</v>
      </c>
      <c r="B4" t="s">
        <v>1201</v>
      </c>
      <c r="C4" t="s">
        <v>72</v>
      </c>
      <c r="D4" s="4" t="s">
        <v>1202</v>
      </c>
      <c r="E4" t="s">
        <v>73</v>
      </c>
      <c r="F4" s="4" t="s">
        <v>1203</v>
      </c>
      <c r="G4" t="s">
        <v>1109</v>
      </c>
      <c r="H4" s="4" t="s">
        <v>1204</v>
      </c>
      <c r="I4" t="s">
        <v>74</v>
      </c>
      <c r="J4" t="str">
        <f t="shared" si="0"/>
        <v>','codpostal'=&gt;'</v>
      </c>
      <c r="K4" t="s">
        <v>75</v>
      </c>
      <c r="L4" t="str">
        <f t="shared" si="0"/>
        <v>','localidad'=&gt;'</v>
      </c>
      <c r="M4" t="s">
        <v>41</v>
      </c>
      <c r="N4" t="str">
        <f t="shared" ref="N4" si="27">"','" &amp; O$1 &amp; "'=&gt;'"</f>
        <v>','provincia_id'=&gt;'</v>
      </c>
      <c r="O4" t="s">
        <v>42</v>
      </c>
      <c r="P4" t="str">
        <f t="shared" ref="P4" si="28">"','" &amp; Q$1 &amp; "'=&gt;'"</f>
        <v>','pais_id'=&gt;'</v>
      </c>
      <c r="Q4" t="s">
        <v>1117</v>
      </c>
      <c r="R4" t="str">
        <f t="shared" ref="R4" si="29">"','" &amp; S$1 &amp; "'=&gt;'"</f>
        <v>','nif'=&gt;'</v>
      </c>
      <c r="S4" t="s">
        <v>76</v>
      </c>
      <c r="T4" t="str">
        <f t="shared" ref="T4" si="30">"','" &amp; U$1 &amp; "'=&gt;'"</f>
        <v>','tfno'=&gt;'</v>
      </c>
      <c r="V4" t="str">
        <f t="shared" ref="V4" si="31">"','" &amp; W$1 &amp; "'=&gt;'"</f>
        <v>','emailgral'=&gt;'</v>
      </c>
      <c r="X4" t="str">
        <f t="shared" ref="X4" si="32">"','" &amp; Y$1 &amp; "'=&gt;'"</f>
        <v>','emailadm'=&gt;'</v>
      </c>
      <c r="Z4" t="str">
        <f t="shared" ref="Z4" si="33">"','" &amp; AA$1 &amp; "'=&gt;'"</f>
        <v>','web'=&gt;'</v>
      </c>
      <c r="AB4" t="str">
        <f t="shared" ref="AB4" si="34">"','" &amp; AC$1 &amp; "'=&gt;'"</f>
        <v>','idioma'=&gt;'</v>
      </c>
      <c r="AC4" t="s">
        <v>1117</v>
      </c>
      <c r="AD4" t="str">
        <f t="shared" ref="AD4" si="35">"','" &amp; AE$1 &amp; "'=&gt;'"</f>
        <v>','condicionpago_id'=&gt;'</v>
      </c>
      <c r="AE4">
        <v>1</v>
      </c>
      <c r="AF4" t="str">
        <f t="shared" ref="AF4" si="36">"','" &amp; AG$1 &amp; "'=&gt;'"</f>
        <v>','periodofacturacion_id'=&gt;'</v>
      </c>
      <c r="AG4">
        <v>1</v>
      </c>
      <c r="AH4" t="str">
        <f t="shared" ref="AH4" si="37">"','" &amp; AI$1 &amp; "'=&gt;'"</f>
        <v>','diafactura'=&gt;'</v>
      </c>
      <c r="AI4">
        <v>1</v>
      </c>
      <c r="AJ4" t="str">
        <f t="shared" ref="AJ4" si="38">"','" &amp; AK$1 &amp; "'=&gt;'"</f>
        <v>','diavencimiento'=&gt;'</v>
      </c>
      <c r="AK4">
        <v>10</v>
      </c>
      <c r="AL4" t="str">
        <f t="shared" ref="AL4" si="39">"','" &amp; AM$1 &amp; "'=&gt;'"</f>
        <v>','refcliente'=&gt;'</v>
      </c>
      <c r="AN4" t="str">
        <f t="shared" ref="AN4" si="40">"','" &amp; AO$1 &amp; "'=&gt;'"</f>
        <v>','conceptofacturacionprincipal'=&gt;'</v>
      </c>
      <c r="AP4" t="str">
        <f t="shared" ref="AP4" si="41">"','" &amp; AQ$1 &amp; "'=&gt;'"</f>
        <v>','importefacturacionprincipal'=&gt;'</v>
      </c>
      <c r="AR4" t="str">
        <f t="shared" ref="AR4" si="42">"','" &amp; AS$1 &amp; "'=&gt;'"</f>
        <v>','conceptofacturacionsecundario'=&gt;'</v>
      </c>
      <c r="AT4" t="str">
        <f t="shared" ref="AT4" si="43">"','" &amp; AU$1 &amp; "'=&gt;'"</f>
        <v>','importefacturacionsecundario'=&gt;'</v>
      </c>
      <c r="AV4" t="str">
        <f t="shared" ref="AV4" si="44">"','" &amp; AW$1 &amp; "'=&gt;'"</f>
        <v>','tipoiva'=&gt;'</v>
      </c>
      <c r="AW4">
        <v>0.21</v>
      </c>
      <c r="AX4" t="str">
        <f t="shared" ref="AX4" si="45">"','" &amp; AY$1 &amp; "'=&gt;'"</f>
        <v>','porcentajemarta'=&gt;'</v>
      </c>
      <c r="AY4">
        <v>100</v>
      </c>
      <c r="AZ4" t="str">
        <f t="shared" ref="AZ4" si="46">"','" &amp; BA$1 &amp; "'=&gt;'"</f>
        <v>','porcentajesusana'=&gt;'</v>
      </c>
      <c r="BA4">
        <v>0</v>
      </c>
      <c r="BB4" t="str">
        <f t="shared" ref="BB4" si="47">"','" &amp; BC$1 &amp; "'=&gt;'"</f>
        <v>','cuentacontable'=&gt;'</v>
      </c>
      <c r="BC4">
        <v>430009</v>
      </c>
      <c r="BD4" t="str">
        <f t="shared" ref="BD4" si="48">"','" &amp; BE$1 &amp; "'=&gt;'"</f>
        <v>','banco'=&gt;'</v>
      </c>
      <c r="BE4" t="s">
        <v>77</v>
      </c>
      <c r="BF4" t="str">
        <f t="shared" ref="BF4" si="49">"','" &amp; BG$1 &amp; "'=&gt;'"</f>
        <v>','iban'=&gt;'</v>
      </c>
      <c r="BG4" t="s">
        <v>1141</v>
      </c>
      <c r="BH4" t="str">
        <f t="shared" ref="BH4" si="50">"','" &amp; BI$1 &amp; "'=&gt;'"</f>
        <v>','estado'=&gt;'</v>
      </c>
      <c r="BI4">
        <v>1</v>
      </c>
      <c r="BJ4" t="str">
        <f t="shared" ref="BJ4" si="51">"','" &amp; BK$1 &amp; "'=&gt;'"</f>
        <v>','observaciones'=&gt;'</v>
      </c>
      <c r="BL4" t="str">
        <f t="shared" si="26"/>
        <v>']',</v>
      </c>
    </row>
    <row r="5" spans="1:64" x14ac:dyDescent="0.25">
      <c r="A5">
        <v>16</v>
      </c>
      <c r="B5" t="s">
        <v>1201</v>
      </c>
      <c r="C5" t="s">
        <v>97</v>
      </c>
      <c r="D5" s="4" t="s">
        <v>1202</v>
      </c>
      <c r="E5" t="s">
        <v>98</v>
      </c>
      <c r="F5" s="4" t="s">
        <v>1203</v>
      </c>
      <c r="G5" t="s">
        <v>1110</v>
      </c>
      <c r="H5" s="4" t="s">
        <v>1204</v>
      </c>
      <c r="I5" t="s">
        <v>99</v>
      </c>
      <c r="J5" t="str">
        <f t="shared" si="0"/>
        <v>','codpostal'=&gt;'</v>
      </c>
      <c r="K5" t="s">
        <v>100</v>
      </c>
      <c r="L5" t="str">
        <f t="shared" si="0"/>
        <v>','localidad'=&gt;'</v>
      </c>
      <c r="M5" t="s">
        <v>101</v>
      </c>
      <c r="N5" t="str">
        <f t="shared" ref="N5" si="52">"','" &amp; O$1 &amp; "'=&gt;'"</f>
        <v>','provincia_id'=&gt;'</v>
      </c>
      <c r="P5" t="str">
        <f t="shared" ref="P5" si="53">"','" &amp; Q$1 &amp; "'=&gt;'"</f>
        <v>','pais_id'=&gt;'</v>
      </c>
      <c r="Q5" t="s">
        <v>1116</v>
      </c>
      <c r="R5" t="str">
        <f t="shared" ref="R5" si="54">"','" &amp; S$1 &amp; "'=&gt;'"</f>
        <v>','nif'=&gt;'</v>
      </c>
      <c r="S5" t="s">
        <v>103</v>
      </c>
      <c r="T5" t="str">
        <f t="shared" ref="T5" si="55">"','" &amp; U$1 &amp; "'=&gt;'"</f>
        <v>','tfno'=&gt;'</v>
      </c>
      <c r="V5" t="str">
        <f t="shared" ref="V5" si="56">"','" &amp; W$1 &amp; "'=&gt;'"</f>
        <v>','emailgral'=&gt;'</v>
      </c>
      <c r="W5" s="1" t="s">
        <v>1122</v>
      </c>
      <c r="X5" t="str">
        <f t="shared" ref="X5" si="57">"','" &amp; Y$1 &amp; "'=&gt;'"</f>
        <v>','emailadm'=&gt;'</v>
      </c>
      <c r="Z5" t="str">
        <f t="shared" ref="Z5" si="58">"','" &amp; AA$1 &amp; "'=&gt;'"</f>
        <v>','web'=&gt;'</v>
      </c>
      <c r="AA5" s="1"/>
      <c r="AB5" t="str">
        <f t="shared" ref="AB5" si="59">"','" &amp; AC$1 &amp; "'=&gt;'"</f>
        <v>','idioma'=&gt;'</v>
      </c>
      <c r="AC5" t="s">
        <v>1117</v>
      </c>
      <c r="AD5" t="str">
        <f t="shared" ref="AD5" si="60">"','" &amp; AE$1 &amp; "'=&gt;'"</f>
        <v>','condicionpago_id'=&gt;'</v>
      </c>
      <c r="AE5">
        <v>2</v>
      </c>
      <c r="AF5" t="str">
        <f t="shared" ref="AF5" si="61">"','" &amp; AG$1 &amp; "'=&gt;'"</f>
        <v>','periodofacturacion_id'=&gt;'</v>
      </c>
      <c r="AG5">
        <v>3</v>
      </c>
      <c r="AH5" t="str">
        <f t="shared" ref="AH5" si="62">"','" &amp; AI$1 &amp; "'=&gt;'"</f>
        <v>','diafactura'=&gt;'</v>
      </c>
      <c r="AI5">
        <v>1</v>
      </c>
      <c r="AJ5" t="str">
        <f t="shared" ref="AJ5" si="63">"','" &amp; AK$1 &amp; "'=&gt;'"</f>
        <v>','diavencimiento'=&gt;'</v>
      </c>
      <c r="AK5">
        <v>10</v>
      </c>
      <c r="AL5" t="str">
        <f t="shared" ref="AL5" si="64">"','" &amp; AM$1 &amp; "'=&gt;'"</f>
        <v>','refcliente'=&gt;'</v>
      </c>
      <c r="AN5" t="str">
        <f t="shared" ref="AN5" si="65">"','" &amp; AO$1 &amp; "'=&gt;'"</f>
        <v>','conceptofacturacionprincipal'=&gt;'</v>
      </c>
      <c r="AP5" t="str">
        <f t="shared" ref="AP5" si="66">"','" &amp; AQ$1 &amp; "'=&gt;'"</f>
        <v>','importefacturacionprincipal'=&gt;'</v>
      </c>
      <c r="AR5" t="str">
        <f t="shared" ref="AR5" si="67">"','" &amp; AS$1 &amp; "'=&gt;'"</f>
        <v>','conceptofacturacionsecundario'=&gt;'</v>
      </c>
      <c r="AT5" t="str">
        <f t="shared" ref="AT5" si="68">"','" &amp; AU$1 &amp; "'=&gt;'"</f>
        <v>','importefacturacionsecundario'=&gt;'</v>
      </c>
      <c r="AV5" t="str">
        <f t="shared" ref="AV5" si="69">"','" &amp; AW$1 &amp; "'=&gt;'"</f>
        <v>','tipoiva'=&gt;'</v>
      </c>
      <c r="AW5">
        <v>0.21</v>
      </c>
      <c r="AX5" t="str">
        <f t="shared" ref="AX5" si="70">"','" &amp; AY$1 &amp; "'=&gt;'"</f>
        <v>','porcentajemarta'=&gt;'</v>
      </c>
      <c r="AY5">
        <v>100</v>
      </c>
      <c r="AZ5" t="str">
        <f t="shared" ref="AZ5" si="71">"','" &amp; BA$1 &amp; "'=&gt;'"</f>
        <v>','porcentajesusana'=&gt;'</v>
      </c>
      <c r="BA5">
        <v>0</v>
      </c>
      <c r="BB5" t="str">
        <f t="shared" ref="BB5" si="72">"','" &amp; BC$1 &amp; "'=&gt;'"</f>
        <v>','cuentacontable'=&gt;'</v>
      </c>
      <c r="BC5">
        <v>430082</v>
      </c>
      <c r="BD5" t="str">
        <f t="shared" ref="BD5" si="73">"','" &amp; BE$1 &amp; "'=&gt;'"</f>
        <v>','banco'=&gt;'</v>
      </c>
      <c r="BF5" t="str">
        <f t="shared" ref="BF5" si="74">"','" &amp; BG$1 &amp; "'=&gt;'"</f>
        <v>','iban'=&gt;'</v>
      </c>
      <c r="BG5" t="s">
        <v>104</v>
      </c>
      <c r="BH5" t="str">
        <f t="shared" ref="BH5" si="75">"','" &amp; BI$1 &amp; "'=&gt;'"</f>
        <v>','estado'=&gt;'</v>
      </c>
      <c r="BI5">
        <v>0</v>
      </c>
      <c r="BJ5" t="str">
        <f t="shared" ref="BJ5" si="76">"','" &amp; BK$1 &amp; "'=&gt;'"</f>
        <v>','observaciones'=&gt;'</v>
      </c>
      <c r="BL5" t="str">
        <f t="shared" si="26"/>
        <v>']',</v>
      </c>
    </row>
    <row r="6" spans="1:64" x14ac:dyDescent="0.25">
      <c r="A6">
        <v>17</v>
      </c>
      <c r="B6" t="s">
        <v>1201</v>
      </c>
      <c r="C6" t="s">
        <v>106</v>
      </c>
      <c r="D6" s="4" t="s">
        <v>1202</v>
      </c>
      <c r="E6" t="s">
        <v>107</v>
      </c>
      <c r="F6" s="4" t="s">
        <v>1203</v>
      </c>
      <c r="G6" t="s">
        <v>1109</v>
      </c>
      <c r="H6" s="4" t="s">
        <v>1204</v>
      </c>
      <c r="I6" t="s">
        <v>108</v>
      </c>
      <c r="J6" t="str">
        <f t="shared" si="0"/>
        <v>','codpostal'=&gt;'</v>
      </c>
      <c r="K6" t="s">
        <v>109</v>
      </c>
      <c r="L6" t="str">
        <f t="shared" si="0"/>
        <v>','localidad'=&gt;'</v>
      </c>
      <c r="M6" t="s">
        <v>110</v>
      </c>
      <c r="N6" t="str">
        <f t="shared" ref="N6" si="77">"','" &amp; O$1 &amp; "'=&gt;'"</f>
        <v>','provincia_id'=&gt;'</v>
      </c>
      <c r="O6" t="s">
        <v>111</v>
      </c>
      <c r="P6" t="str">
        <f t="shared" ref="P6" si="78">"','" &amp; Q$1 &amp; "'=&gt;'"</f>
        <v>','pais_id'=&gt;'</v>
      </c>
      <c r="Q6" t="s">
        <v>1117</v>
      </c>
      <c r="R6" t="str">
        <f t="shared" ref="R6" si="79">"','" &amp; S$1 &amp; "'=&gt;'"</f>
        <v>','nif'=&gt;'</v>
      </c>
      <c r="S6" t="s">
        <v>112</v>
      </c>
      <c r="T6" t="str">
        <f t="shared" ref="T6" si="80">"','" &amp; U$1 &amp; "'=&gt;'"</f>
        <v>','tfno'=&gt;'</v>
      </c>
      <c r="V6" t="str">
        <f t="shared" ref="V6" si="81">"','" &amp; W$1 &amp; "'=&gt;'"</f>
        <v>','emailgral'=&gt;'</v>
      </c>
      <c r="W6" s="1" t="s">
        <v>133</v>
      </c>
      <c r="X6" t="str">
        <f t="shared" ref="X6" si="82">"','" &amp; Y$1 &amp; "'=&gt;'"</f>
        <v>','emailadm'=&gt;'</v>
      </c>
      <c r="Z6" t="str">
        <f t="shared" ref="Z6" si="83">"','" &amp; AA$1 &amp; "'=&gt;'"</f>
        <v>','web'=&gt;'</v>
      </c>
      <c r="AA6" s="1"/>
      <c r="AB6" t="str">
        <f t="shared" ref="AB6" si="84">"','" &amp; AC$1 &amp; "'=&gt;'"</f>
        <v>','idioma'=&gt;'</v>
      </c>
      <c r="AC6" t="s">
        <v>1117</v>
      </c>
      <c r="AD6" t="str">
        <f t="shared" ref="AD6" si="85">"','" &amp; AE$1 &amp; "'=&gt;'"</f>
        <v>','condicionpago_id'=&gt;'</v>
      </c>
      <c r="AE6">
        <v>1</v>
      </c>
      <c r="AF6" t="str">
        <f t="shared" ref="AF6" si="86">"','" &amp; AG$1 &amp; "'=&gt;'"</f>
        <v>','periodofacturacion_id'=&gt;'</v>
      </c>
      <c r="AG6">
        <v>3</v>
      </c>
      <c r="AH6" t="str">
        <f t="shared" ref="AH6" si="87">"','" &amp; AI$1 &amp; "'=&gt;'"</f>
        <v>','diafactura'=&gt;'</v>
      </c>
      <c r="AI6">
        <v>1</v>
      </c>
      <c r="AJ6" t="str">
        <f t="shared" ref="AJ6" si="88">"','" &amp; AK$1 &amp; "'=&gt;'"</f>
        <v>','diavencimiento'=&gt;'</v>
      </c>
      <c r="AK6">
        <v>10</v>
      </c>
      <c r="AL6" t="str">
        <f t="shared" ref="AL6" si="89">"','" &amp; AM$1 &amp; "'=&gt;'"</f>
        <v>','refcliente'=&gt;'</v>
      </c>
      <c r="AN6" t="str">
        <f t="shared" ref="AN6" si="90">"','" &amp; AO$1 &amp; "'=&gt;'"</f>
        <v>','conceptofacturacionprincipal'=&gt;'</v>
      </c>
      <c r="AO6" t="s">
        <v>51</v>
      </c>
      <c r="AP6" t="str">
        <f t="shared" ref="AP6" si="91">"','" &amp; AQ$1 &amp; "'=&gt;'"</f>
        <v>','importefacturacionprincipal'=&gt;'</v>
      </c>
      <c r="AQ6">
        <v>258</v>
      </c>
      <c r="AR6" t="str">
        <f t="shared" ref="AR6" si="92">"','" &amp; AS$1 &amp; "'=&gt;'"</f>
        <v>','conceptofacturacionsecundario'=&gt;'</v>
      </c>
      <c r="AT6" t="str">
        <f t="shared" ref="AT6" si="93">"','" &amp; AU$1 &amp; "'=&gt;'"</f>
        <v>','importefacturacionsecundario'=&gt;'</v>
      </c>
      <c r="AV6" t="str">
        <f t="shared" ref="AV6" si="94">"','" &amp; AW$1 &amp; "'=&gt;'"</f>
        <v>','tipoiva'=&gt;'</v>
      </c>
      <c r="AW6">
        <v>0.21</v>
      </c>
      <c r="AX6" t="str">
        <f t="shared" ref="AX6" si="95">"','" &amp; AY$1 &amp; "'=&gt;'"</f>
        <v>','porcentajemarta'=&gt;'</v>
      </c>
      <c r="AY6">
        <v>100</v>
      </c>
      <c r="AZ6" t="str">
        <f t="shared" ref="AZ6" si="96">"','" &amp; BA$1 &amp; "'=&gt;'"</f>
        <v>','porcentajesusana'=&gt;'</v>
      </c>
      <c r="BA6">
        <v>0</v>
      </c>
      <c r="BB6" t="str">
        <f t="shared" ref="BB6" si="97">"','" &amp; BC$1 &amp; "'=&gt;'"</f>
        <v>','cuentacontable'=&gt;'</v>
      </c>
      <c r="BC6">
        <v>430010</v>
      </c>
      <c r="BD6" t="str">
        <f t="shared" ref="BD6" si="98">"','" &amp; BE$1 &amp; "'=&gt;'"</f>
        <v>','banco'=&gt;'</v>
      </c>
      <c r="BE6" t="s">
        <v>113</v>
      </c>
      <c r="BF6" t="str">
        <f t="shared" ref="BF6" si="99">"','" &amp; BG$1 &amp; "'=&gt;'"</f>
        <v>','iban'=&gt;'</v>
      </c>
      <c r="BG6" t="s">
        <v>1142</v>
      </c>
      <c r="BH6" t="str">
        <f t="shared" ref="BH6" si="100">"','" &amp; BI$1 &amp; "'=&gt;'"</f>
        <v>','estado'=&gt;'</v>
      </c>
      <c r="BI6">
        <v>1</v>
      </c>
      <c r="BJ6" t="str">
        <f t="shared" ref="BJ6" si="101">"','" &amp; BK$1 &amp; "'=&gt;'"</f>
        <v>','observaciones'=&gt;'</v>
      </c>
      <c r="BL6" t="str">
        <f t="shared" si="26"/>
        <v>']',</v>
      </c>
    </row>
    <row r="7" spans="1:64" x14ac:dyDescent="0.25">
      <c r="A7">
        <v>19</v>
      </c>
      <c r="B7" t="s">
        <v>1201</v>
      </c>
      <c r="C7" t="s">
        <v>120</v>
      </c>
      <c r="D7" s="4" t="s">
        <v>1202</v>
      </c>
      <c r="E7" t="s">
        <v>121</v>
      </c>
      <c r="F7" s="4" t="s">
        <v>1203</v>
      </c>
      <c r="G7" t="s">
        <v>1109</v>
      </c>
      <c r="H7" s="4" t="s">
        <v>1204</v>
      </c>
      <c r="I7" t="s">
        <v>1143</v>
      </c>
      <c r="J7" t="str">
        <f t="shared" si="0"/>
        <v>','codpostal'=&gt;'</v>
      </c>
      <c r="K7" t="s">
        <v>40</v>
      </c>
      <c r="L7" t="str">
        <f t="shared" si="0"/>
        <v>','localidad'=&gt;'</v>
      </c>
      <c r="M7" t="s">
        <v>41</v>
      </c>
      <c r="N7" t="str">
        <f t="shared" ref="N7" si="102">"','" &amp; O$1 &amp; "'=&gt;'"</f>
        <v>','provincia_id'=&gt;'</v>
      </c>
      <c r="O7" t="s">
        <v>42</v>
      </c>
      <c r="P7" t="str">
        <f t="shared" ref="P7" si="103">"','" &amp; Q$1 &amp; "'=&gt;'"</f>
        <v>','pais_id'=&gt;'</v>
      </c>
      <c r="Q7" t="s">
        <v>1117</v>
      </c>
      <c r="R7" t="str">
        <f t="shared" ref="R7" si="104">"','" &amp; S$1 &amp; "'=&gt;'"</f>
        <v>','nif'=&gt;'</v>
      </c>
      <c r="S7" t="s">
        <v>123</v>
      </c>
      <c r="T7" t="str">
        <f t="shared" ref="T7" si="105">"','" &amp; U$1 &amp; "'=&gt;'"</f>
        <v>','tfno'=&gt;'</v>
      </c>
      <c r="V7" t="str">
        <f t="shared" ref="V7" si="106">"','" &amp; W$1 &amp; "'=&gt;'"</f>
        <v>','emailgral'=&gt;'</v>
      </c>
      <c r="W7" s="1" t="s">
        <v>993</v>
      </c>
      <c r="X7" t="str">
        <f t="shared" ref="X7" si="107">"','" &amp; Y$1 &amp; "'=&gt;'"</f>
        <v>','emailadm'=&gt;'</v>
      </c>
      <c r="Z7" t="str">
        <f t="shared" ref="Z7" si="108">"','" &amp; AA$1 &amp; "'=&gt;'"</f>
        <v>','web'=&gt;'</v>
      </c>
      <c r="AA7" s="1"/>
      <c r="AB7" t="str">
        <f t="shared" ref="AB7" si="109">"','" &amp; AC$1 &amp; "'=&gt;'"</f>
        <v>','idioma'=&gt;'</v>
      </c>
      <c r="AC7" t="s">
        <v>1117</v>
      </c>
      <c r="AD7" t="str">
        <f t="shared" ref="AD7" si="110">"','" &amp; AE$1 &amp; "'=&gt;'"</f>
        <v>','condicionpago_id'=&gt;'</v>
      </c>
      <c r="AE7">
        <v>1</v>
      </c>
      <c r="AF7" t="str">
        <f t="shared" ref="AF7" si="111">"','" &amp; AG$1 &amp; "'=&gt;'"</f>
        <v>','periodofacturacion_id'=&gt;'</v>
      </c>
      <c r="AG7">
        <v>3</v>
      </c>
      <c r="AH7" t="str">
        <f t="shared" ref="AH7" si="112">"','" &amp; AI$1 &amp; "'=&gt;'"</f>
        <v>','diafactura'=&gt;'</v>
      </c>
      <c r="AI7">
        <v>1</v>
      </c>
      <c r="AJ7" t="str">
        <f t="shared" ref="AJ7" si="113">"','" &amp; AK$1 &amp; "'=&gt;'"</f>
        <v>','diavencimiento'=&gt;'</v>
      </c>
      <c r="AK7">
        <v>10</v>
      </c>
      <c r="AL7" t="str">
        <f t="shared" ref="AL7" si="114">"','" &amp; AM$1 &amp; "'=&gt;'"</f>
        <v>','refcliente'=&gt;'</v>
      </c>
      <c r="AN7" t="str">
        <f t="shared" ref="AN7" si="115">"','" &amp; AO$1 &amp; "'=&gt;'"</f>
        <v>','conceptofacturacionprincipal'=&gt;'</v>
      </c>
      <c r="AO7" t="s">
        <v>51</v>
      </c>
      <c r="AP7" t="str">
        <f t="shared" ref="AP7" si="116">"','" &amp; AQ$1 &amp; "'=&gt;'"</f>
        <v>','importefacturacionprincipal'=&gt;'</v>
      </c>
      <c r="AQ7">
        <v>280</v>
      </c>
      <c r="AR7" t="str">
        <f t="shared" ref="AR7" si="117">"','" &amp; AS$1 &amp; "'=&gt;'"</f>
        <v>','conceptofacturacionsecundario'=&gt;'</v>
      </c>
      <c r="AT7" t="str">
        <f t="shared" ref="AT7" si="118">"','" &amp; AU$1 &amp; "'=&gt;'"</f>
        <v>','importefacturacionsecundario'=&gt;'</v>
      </c>
      <c r="AV7" t="str">
        <f t="shared" ref="AV7" si="119">"','" &amp; AW$1 &amp; "'=&gt;'"</f>
        <v>','tipoiva'=&gt;'</v>
      </c>
      <c r="AW7">
        <v>0.21</v>
      </c>
      <c r="AX7" t="str">
        <f t="shared" ref="AX7" si="120">"','" &amp; AY$1 &amp; "'=&gt;'"</f>
        <v>','porcentajemarta'=&gt;'</v>
      </c>
      <c r="AY7">
        <v>100</v>
      </c>
      <c r="AZ7" t="str">
        <f t="shared" ref="AZ7" si="121">"','" &amp; BA$1 &amp; "'=&gt;'"</f>
        <v>','porcentajesusana'=&gt;'</v>
      </c>
      <c r="BA7">
        <v>0</v>
      </c>
      <c r="BB7" t="str">
        <f t="shared" ref="BB7" si="122">"','" &amp; BC$1 &amp; "'=&gt;'"</f>
        <v>','cuentacontable'=&gt;'</v>
      </c>
      <c r="BC7">
        <v>430012</v>
      </c>
      <c r="BD7" t="str">
        <f t="shared" ref="BD7" si="123">"','" &amp; BE$1 &amp; "'=&gt;'"</f>
        <v>','banco'=&gt;'</v>
      </c>
      <c r="BE7" t="s">
        <v>124</v>
      </c>
      <c r="BF7" t="str">
        <f t="shared" ref="BF7" si="124">"','" &amp; BG$1 &amp; "'=&gt;'"</f>
        <v>','iban'=&gt;'</v>
      </c>
      <c r="BG7" t="s">
        <v>1144</v>
      </c>
      <c r="BH7" t="str">
        <f t="shared" ref="BH7" si="125">"','" &amp; BI$1 &amp; "'=&gt;'"</f>
        <v>','estado'=&gt;'</v>
      </c>
      <c r="BI7">
        <v>1</v>
      </c>
      <c r="BJ7" t="str">
        <f t="shared" ref="BJ7" si="126">"','" &amp; BK$1 &amp; "'=&gt;'"</f>
        <v>','observaciones'=&gt;'</v>
      </c>
      <c r="BL7" t="str">
        <f t="shared" si="26"/>
        <v>']',</v>
      </c>
    </row>
    <row r="8" spans="1:64" x14ac:dyDescent="0.25">
      <c r="A8">
        <v>20</v>
      </c>
      <c r="B8" t="s">
        <v>1201</v>
      </c>
      <c r="C8" t="s">
        <v>127</v>
      </c>
      <c r="D8" s="4" t="s">
        <v>1202</v>
      </c>
      <c r="E8" t="s">
        <v>128</v>
      </c>
      <c r="F8" s="4" t="s">
        <v>1203</v>
      </c>
      <c r="G8" t="s">
        <v>1110</v>
      </c>
      <c r="H8" s="4" t="s">
        <v>1204</v>
      </c>
      <c r="I8" t="s">
        <v>129</v>
      </c>
      <c r="J8" t="str">
        <f t="shared" si="0"/>
        <v>','codpostal'=&gt;'</v>
      </c>
      <c r="K8" t="s">
        <v>109</v>
      </c>
      <c r="L8" t="str">
        <f t="shared" si="0"/>
        <v>','localidad'=&gt;'</v>
      </c>
      <c r="M8" t="s">
        <v>110</v>
      </c>
      <c r="N8" t="str">
        <f t="shared" ref="N8" si="127">"','" &amp; O$1 &amp; "'=&gt;'"</f>
        <v>','provincia_id'=&gt;'</v>
      </c>
      <c r="O8" t="s">
        <v>111</v>
      </c>
      <c r="P8" t="str">
        <f t="shared" ref="P8" si="128">"','" &amp; Q$1 &amp; "'=&gt;'"</f>
        <v>','pais_id'=&gt;'</v>
      </c>
      <c r="Q8" t="s">
        <v>1117</v>
      </c>
      <c r="R8" t="str">
        <f t="shared" ref="R8" si="129">"','" &amp; S$1 &amp; "'=&gt;'"</f>
        <v>','nif'=&gt;'</v>
      </c>
      <c r="S8" t="s">
        <v>130</v>
      </c>
      <c r="T8" t="str">
        <f t="shared" ref="T8" si="130">"','" &amp; U$1 &amp; "'=&gt;'"</f>
        <v>','tfno'=&gt;'</v>
      </c>
      <c r="V8" t="str">
        <f t="shared" ref="V8" si="131">"','" &amp; W$1 &amp; "'=&gt;'"</f>
        <v>','emailgral'=&gt;'</v>
      </c>
      <c r="W8" t="s">
        <v>133</v>
      </c>
      <c r="X8" t="str">
        <f t="shared" ref="X8" si="132">"','" &amp; Y$1 &amp; "'=&gt;'"</f>
        <v>','emailadm'=&gt;'</v>
      </c>
      <c r="Z8" t="str">
        <f t="shared" ref="Z8" si="133">"','" &amp; AA$1 &amp; "'=&gt;'"</f>
        <v>','web'=&gt;'</v>
      </c>
      <c r="AB8" t="str">
        <f t="shared" ref="AB8" si="134">"','" &amp; AC$1 &amp; "'=&gt;'"</f>
        <v>','idioma'=&gt;'</v>
      </c>
      <c r="AC8" t="s">
        <v>1117</v>
      </c>
      <c r="AD8" t="str">
        <f t="shared" ref="AD8" si="135">"','" &amp; AE$1 &amp; "'=&gt;'"</f>
        <v>','condicionpago_id'=&gt;'</v>
      </c>
      <c r="AE8">
        <v>1</v>
      </c>
      <c r="AF8" t="str">
        <f t="shared" ref="AF8" si="136">"','" &amp; AG$1 &amp; "'=&gt;'"</f>
        <v>','periodofacturacion_id'=&gt;'</v>
      </c>
      <c r="AG8">
        <v>3</v>
      </c>
      <c r="AH8" t="str">
        <f t="shared" ref="AH8" si="137">"','" &amp; AI$1 &amp; "'=&gt;'"</f>
        <v>','diafactura'=&gt;'</v>
      </c>
      <c r="AI8">
        <v>1</v>
      </c>
      <c r="AJ8" t="str">
        <f t="shared" ref="AJ8" si="138">"','" &amp; AK$1 &amp; "'=&gt;'"</f>
        <v>','diavencimiento'=&gt;'</v>
      </c>
      <c r="AK8">
        <v>10</v>
      </c>
      <c r="AL8" t="str">
        <f t="shared" ref="AL8" si="139">"','" &amp; AM$1 &amp; "'=&gt;'"</f>
        <v>','refcliente'=&gt;'</v>
      </c>
      <c r="AN8" t="str">
        <f t="shared" ref="AN8" si="140">"','" &amp; AO$1 &amp; "'=&gt;'"</f>
        <v>','conceptofacturacionprincipal'=&gt;'</v>
      </c>
      <c r="AO8" t="s">
        <v>51</v>
      </c>
      <c r="AP8" t="str">
        <f t="shared" ref="AP8" si="141">"','" &amp; AQ$1 &amp; "'=&gt;'"</f>
        <v>','importefacturacionprincipal'=&gt;'</v>
      </c>
      <c r="AQ8">
        <v>90</v>
      </c>
      <c r="AR8" t="str">
        <f t="shared" ref="AR8" si="142">"','" &amp; AS$1 &amp; "'=&gt;'"</f>
        <v>','conceptofacturacionsecundario'=&gt;'</v>
      </c>
      <c r="AT8" t="str">
        <f t="shared" ref="AT8" si="143">"','" &amp; AU$1 &amp; "'=&gt;'"</f>
        <v>','importefacturacionsecundario'=&gt;'</v>
      </c>
      <c r="AV8" t="str">
        <f t="shared" ref="AV8" si="144">"','" &amp; AW$1 &amp; "'=&gt;'"</f>
        <v>','tipoiva'=&gt;'</v>
      </c>
      <c r="AW8">
        <v>0.21</v>
      </c>
      <c r="AX8" t="str">
        <f t="shared" ref="AX8" si="145">"','" &amp; AY$1 &amp; "'=&gt;'"</f>
        <v>','porcentajemarta'=&gt;'</v>
      </c>
      <c r="AY8">
        <v>100</v>
      </c>
      <c r="AZ8" t="str">
        <f t="shared" ref="AZ8" si="146">"','" &amp; BA$1 &amp; "'=&gt;'"</f>
        <v>','porcentajesusana'=&gt;'</v>
      </c>
      <c r="BA8">
        <v>0</v>
      </c>
      <c r="BB8" t="str">
        <f t="shared" ref="BB8" si="147">"','" &amp; BC$1 &amp; "'=&gt;'"</f>
        <v>','cuentacontable'=&gt;'</v>
      </c>
      <c r="BC8">
        <v>430013</v>
      </c>
      <c r="BD8" t="str">
        <f t="shared" ref="BD8" si="148">"','" &amp; BE$1 &amp; "'=&gt;'"</f>
        <v>','banco'=&gt;'</v>
      </c>
      <c r="BE8" t="s">
        <v>131</v>
      </c>
      <c r="BF8" t="str">
        <f t="shared" ref="BF8" si="149">"','" &amp; BG$1 &amp; "'=&gt;'"</f>
        <v>','iban'=&gt;'</v>
      </c>
      <c r="BG8" t="s">
        <v>1145</v>
      </c>
      <c r="BH8" t="str">
        <f t="shared" ref="BH8" si="150">"','" &amp; BI$1 &amp; "'=&gt;'"</f>
        <v>','estado'=&gt;'</v>
      </c>
      <c r="BI8">
        <v>1</v>
      </c>
      <c r="BJ8" t="str">
        <f t="shared" ref="BJ8" si="151">"','" &amp; BK$1 &amp; "'=&gt;'"</f>
        <v>','observaciones'=&gt;'</v>
      </c>
      <c r="BL8" t="str">
        <f t="shared" si="26"/>
        <v>']',</v>
      </c>
    </row>
    <row r="9" spans="1:64" x14ac:dyDescent="0.25">
      <c r="A9">
        <v>21</v>
      </c>
      <c r="B9" t="s">
        <v>1201</v>
      </c>
      <c r="C9" t="s">
        <v>134</v>
      </c>
      <c r="D9" s="4" t="s">
        <v>1202</v>
      </c>
      <c r="E9" t="s">
        <v>135</v>
      </c>
      <c r="F9" s="4" t="s">
        <v>1203</v>
      </c>
      <c r="G9" t="s">
        <v>1110</v>
      </c>
      <c r="H9" s="4" t="s">
        <v>1204</v>
      </c>
      <c r="I9" t="s">
        <v>136</v>
      </c>
      <c r="J9" t="str">
        <f t="shared" si="0"/>
        <v>','codpostal'=&gt;'</v>
      </c>
      <c r="K9" t="s">
        <v>137</v>
      </c>
      <c r="L9" t="str">
        <f t="shared" si="0"/>
        <v>','localidad'=&gt;'</v>
      </c>
      <c r="M9" t="s">
        <v>138</v>
      </c>
      <c r="N9" t="str">
        <f t="shared" ref="N9" si="152">"','" &amp; O$1 &amp; "'=&gt;'"</f>
        <v>','provincia_id'=&gt;'</v>
      </c>
      <c r="O9" t="s">
        <v>139</v>
      </c>
      <c r="P9" t="str">
        <f t="shared" ref="P9" si="153">"','" &amp; Q$1 &amp; "'=&gt;'"</f>
        <v>','pais_id'=&gt;'</v>
      </c>
      <c r="Q9" t="s">
        <v>1117</v>
      </c>
      <c r="R9" t="str">
        <f t="shared" ref="R9" si="154">"','" &amp; S$1 &amp; "'=&gt;'"</f>
        <v>','nif'=&gt;'</v>
      </c>
      <c r="S9" t="s">
        <v>140</v>
      </c>
      <c r="T9" t="str">
        <f t="shared" ref="T9" si="155">"','" &amp; U$1 &amp; "'=&gt;'"</f>
        <v>','tfno'=&gt;'</v>
      </c>
      <c r="V9" t="str">
        <f t="shared" ref="V9" si="156">"','" &amp; W$1 &amp; "'=&gt;'"</f>
        <v>','emailgral'=&gt;'</v>
      </c>
      <c r="X9" t="str">
        <f t="shared" ref="X9" si="157">"','" &amp; Y$1 &amp; "'=&gt;'"</f>
        <v>','emailadm'=&gt;'</v>
      </c>
      <c r="Z9" t="str">
        <f t="shared" ref="Z9" si="158">"','" &amp; AA$1 &amp; "'=&gt;'"</f>
        <v>','web'=&gt;'</v>
      </c>
      <c r="AB9" t="str">
        <f t="shared" ref="AB9" si="159">"','" &amp; AC$1 &amp; "'=&gt;'"</f>
        <v>','idioma'=&gt;'</v>
      </c>
      <c r="AC9" t="s">
        <v>1117</v>
      </c>
      <c r="AD9" t="str">
        <f t="shared" ref="AD9" si="160">"','" &amp; AE$1 &amp; "'=&gt;'"</f>
        <v>','condicionpago_id'=&gt;'</v>
      </c>
      <c r="AE9">
        <v>2</v>
      </c>
      <c r="AF9" t="str">
        <f t="shared" ref="AF9" si="161">"','" &amp; AG$1 &amp; "'=&gt;'"</f>
        <v>','periodofacturacion_id'=&gt;'</v>
      </c>
      <c r="AG9">
        <v>4</v>
      </c>
      <c r="AH9" t="str">
        <f t="shared" ref="AH9" si="162">"','" &amp; AI$1 &amp; "'=&gt;'"</f>
        <v>','diafactura'=&gt;'</v>
      </c>
      <c r="AI9">
        <v>1</v>
      </c>
      <c r="AJ9" t="str">
        <f t="shared" ref="AJ9" si="163">"','" &amp; AK$1 &amp; "'=&gt;'"</f>
        <v>','diavencimiento'=&gt;'</v>
      </c>
      <c r="AK9">
        <v>10</v>
      </c>
      <c r="AL9" t="str">
        <f t="shared" ref="AL9" si="164">"','" &amp; AM$1 &amp; "'=&gt;'"</f>
        <v>','refcliente'=&gt;'</v>
      </c>
      <c r="AN9" t="str">
        <f t="shared" ref="AN9" si="165">"','" &amp; AO$1 &amp; "'=&gt;'"</f>
        <v>','conceptofacturacionprincipal'=&gt;'</v>
      </c>
      <c r="AP9" t="str">
        <f t="shared" ref="AP9" si="166">"','" &amp; AQ$1 &amp; "'=&gt;'"</f>
        <v>','importefacturacionprincipal'=&gt;'</v>
      </c>
      <c r="AR9" t="str">
        <f t="shared" ref="AR9" si="167">"','" &amp; AS$1 &amp; "'=&gt;'"</f>
        <v>','conceptofacturacionsecundario'=&gt;'</v>
      </c>
      <c r="AT9" t="str">
        <f t="shared" ref="AT9" si="168">"','" &amp; AU$1 &amp; "'=&gt;'"</f>
        <v>','importefacturacionsecundario'=&gt;'</v>
      </c>
      <c r="AV9" t="str">
        <f t="shared" ref="AV9" si="169">"','" &amp; AW$1 &amp; "'=&gt;'"</f>
        <v>','tipoiva'=&gt;'</v>
      </c>
      <c r="AW9">
        <v>0.21</v>
      </c>
      <c r="AX9" t="str">
        <f t="shared" ref="AX9" si="170">"','" &amp; AY$1 &amp; "'=&gt;'"</f>
        <v>','porcentajemarta'=&gt;'</v>
      </c>
      <c r="AY9">
        <v>0</v>
      </c>
      <c r="AZ9" t="str">
        <f t="shared" ref="AZ9" si="171">"','" &amp; BA$1 &amp; "'=&gt;'"</f>
        <v>','porcentajesusana'=&gt;'</v>
      </c>
      <c r="BA9">
        <v>0</v>
      </c>
      <c r="BB9" t="str">
        <f t="shared" ref="BB9" si="172">"','" &amp; BC$1 &amp; "'=&gt;'"</f>
        <v>','cuentacontable'=&gt;'</v>
      </c>
      <c r="BC9">
        <v>430000</v>
      </c>
      <c r="BD9" t="str">
        <f t="shared" ref="BD9" si="173">"','" &amp; BE$1 &amp; "'=&gt;'"</f>
        <v>','banco'=&gt;'</v>
      </c>
      <c r="BE9" t="s">
        <v>141</v>
      </c>
      <c r="BF9" t="str">
        <f t="shared" ref="BF9" si="174">"','" &amp; BG$1 &amp; "'=&gt;'"</f>
        <v>','iban'=&gt;'</v>
      </c>
      <c r="BH9" t="str">
        <f t="shared" ref="BH9" si="175">"','" &amp; BI$1 &amp; "'=&gt;'"</f>
        <v>','estado'=&gt;'</v>
      </c>
      <c r="BI9">
        <v>0</v>
      </c>
      <c r="BJ9" t="str">
        <f t="shared" ref="BJ9" si="176">"','" &amp; BK$1 &amp; "'=&gt;'"</f>
        <v>','observaciones'=&gt;'</v>
      </c>
      <c r="BL9" t="str">
        <f t="shared" si="26"/>
        <v>']',</v>
      </c>
    </row>
    <row r="10" spans="1:64" x14ac:dyDescent="0.25">
      <c r="A10">
        <v>27</v>
      </c>
      <c r="B10" t="s">
        <v>1201</v>
      </c>
      <c r="C10" t="s">
        <v>161</v>
      </c>
      <c r="D10" s="4" t="s">
        <v>1202</v>
      </c>
      <c r="E10" t="s">
        <v>162</v>
      </c>
      <c r="F10" s="4" t="s">
        <v>1203</v>
      </c>
      <c r="G10" t="s">
        <v>1110</v>
      </c>
      <c r="H10" s="4" t="s">
        <v>1204</v>
      </c>
      <c r="I10" t="s">
        <v>163</v>
      </c>
      <c r="J10" t="str">
        <f t="shared" si="0"/>
        <v>','codpostal'=&gt;'</v>
      </c>
      <c r="K10" t="s">
        <v>164</v>
      </c>
      <c r="L10" t="str">
        <f t="shared" si="0"/>
        <v>','localidad'=&gt;'</v>
      </c>
      <c r="M10" t="s">
        <v>41</v>
      </c>
      <c r="N10" t="str">
        <f t="shared" ref="N10" si="177">"','" &amp; O$1 &amp; "'=&gt;'"</f>
        <v>','provincia_id'=&gt;'</v>
      </c>
      <c r="O10" t="s">
        <v>42</v>
      </c>
      <c r="P10" t="str">
        <f t="shared" ref="P10" si="178">"','" &amp; Q$1 &amp; "'=&gt;'"</f>
        <v>','pais_id'=&gt;'</v>
      </c>
      <c r="Q10" t="s">
        <v>1117</v>
      </c>
      <c r="R10" t="str">
        <f t="shared" ref="R10" si="179">"','" &amp; S$1 &amp; "'=&gt;'"</f>
        <v>','nif'=&gt;'</v>
      </c>
      <c r="S10" t="s">
        <v>165</v>
      </c>
      <c r="T10" t="str">
        <f t="shared" ref="T10" si="180">"','" &amp; U$1 &amp; "'=&gt;'"</f>
        <v>','tfno'=&gt;'</v>
      </c>
      <c r="V10" t="str">
        <f t="shared" ref="V10" si="181">"','" &amp; W$1 &amp; "'=&gt;'"</f>
        <v>','emailgral'=&gt;'</v>
      </c>
      <c r="W10" s="1" t="s">
        <v>167</v>
      </c>
      <c r="X10" t="str">
        <f t="shared" ref="X10" si="182">"','" &amp; Y$1 &amp; "'=&gt;'"</f>
        <v>','emailadm'=&gt;'</v>
      </c>
      <c r="Z10" t="str">
        <f t="shared" ref="Z10" si="183">"','" &amp; AA$1 &amp; "'=&gt;'"</f>
        <v>','web'=&gt;'</v>
      </c>
      <c r="AB10" t="str">
        <f t="shared" ref="AB10" si="184">"','" &amp; AC$1 &amp; "'=&gt;'"</f>
        <v>','idioma'=&gt;'</v>
      </c>
      <c r="AC10" t="s">
        <v>1117</v>
      </c>
      <c r="AD10" t="str">
        <f t="shared" ref="AD10" si="185">"','" &amp; AE$1 &amp; "'=&gt;'"</f>
        <v>','condicionpago_id'=&gt;'</v>
      </c>
      <c r="AE10">
        <v>1</v>
      </c>
      <c r="AF10" t="str">
        <f t="shared" ref="AF10" si="186">"','" &amp; AG$1 &amp; "'=&gt;'"</f>
        <v>','periodofacturacion_id'=&gt;'</v>
      </c>
      <c r="AG10">
        <v>3</v>
      </c>
      <c r="AH10" t="str">
        <f t="shared" ref="AH10" si="187">"','" &amp; AI$1 &amp; "'=&gt;'"</f>
        <v>','diafactura'=&gt;'</v>
      </c>
      <c r="AI10">
        <v>1</v>
      </c>
      <c r="AJ10" t="str">
        <f t="shared" ref="AJ10" si="188">"','" &amp; AK$1 &amp; "'=&gt;'"</f>
        <v>','diavencimiento'=&gt;'</v>
      </c>
      <c r="AK10">
        <v>10</v>
      </c>
      <c r="AL10" t="str">
        <f t="shared" ref="AL10" si="189">"','" &amp; AM$1 &amp; "'=&gt;'"</f>
        <v>','refcliente'=&gt;'</v>
      </c>
      <c r="AN10" t="str">
        <f t="shared" ref="AN10" si="190">"','" &amp; AO$1 &amp; "'=&gt;'"</f>
        <v>','conceptofacturacionprincipal'=&gt;'</v>
      </c>
      <c r="AO10" t="s">
        <v>51</v>
      </c>
      <c r="AP10" t="str">
        <f t="shared" ref="AP10" si="191">"','" &amp; AQ$1 &amp; "'=&gt;'"</f>
        <v>','importefacturacionprincipal'=&gt;'</v>
      </c>
      <c r="AQ10">
        <v>112.5</v>
      </c>
      <c r="AR10" t="str">
        <f t="shared" ref="AR10" si="192">"','" &amp; AS$1 &amp; "'=&gt;'"</f>
        <v>','conceptofacturacionsecundario'=&gt;'</v>
      </c>
      <c r="AT10" t="str">
        <f t="shared" ref="AT10" si="193">"','" &amp; AU$1 &amp; "'=&gt;'"</f>
        <v>','importefacturacionsecundario'=&gt;'</v>
      </c>
      <c r="AV10" t="str">
        <f t="shared" ref="AV10" si="194">"','" &amp; AW$1 &amp; "'=&gt;'"</f>
        <v>','tipoiva'=&gt;'</v>
      </c>
      <c r="AW10">
        <v>0.21</v>
      </c>
      <c r="AX10" t="str">
        <f t="shared" ref="AX10" si="195">"','" &amp; AY$1 &amp; "'=&gt;'"</f>
        <v>','porcentajemarta'=&gt;'</v>
      </c>
      <c r="AY10">
        <v>100</v>
      </c>
      <c r="AZ10" t="str">
        <f t="shared" ref="AZ10" si="196">"','" &amp; BA$1 &amp; "'=&gt;'"</f>
        <v>','porcentajesusana'=&gt;'</v>
      </c>
      <c r="BA10">
        <v>0</v>
      </c>
      <c r="BB10" t="str">
        <f t="shared" ref="BB10" si="197">"','" &amp; BC$1 &amp; "'=&gt;'"</f>
        <v>','cuentacontable'=&gt;'</v>
      </c>
      <c r="BC10">
        <v>430021</v>
      </c>
      <c r="BD10" t="str">
        <f t="shared" ref="BD10" si="198">"','" &amp; BE$1 &amp; "'=&gt;'"</f>
        <v>','banco'=&gt;'</v>
      </c>
      <c r="BF10" t="str">
        <f t="shared" ref="BF10" si="199">"','" &amp; BG$1 &amp; "'=&gt;'"</f>
        <v>','iban'=&gt;'</v>
      </c>
      <c r="BG10" t="s">
        <v>1146</v>
      </c>
      <c r="BH10" t="str">
        <f t="shared" ref="BH10" si="200">"','" &amp; BI$1 &amp; "'=&gt;'"</f>
        <v>','estado'=&gt;'</v>
      </c>
      <c r="BI10">
        <v>1</v>
      </c>
      <c r="BJ10" t="str">
        <f t="shared" ref="BJ10" si="201">"','" &amp; BK$1 &amp; "'=&gt;'"</f>
        <v>','observaciones'=&gt;'</v>
      </c>
      <c r="BL10" t="str">
        <f t="shared" si="26"/>
        <v>']',</v>
      </c>
    </row>
    <row r="11" spans="1:64" x14ac:dyDescent="0.25">
      <c r="A11">
        <v>31</v>
      </c>
      <c r="B11" t="s">
        <v>1201</v>
      </c>
      <c r="C11" t="s">
        <v>168</v>
      </c>
      <c r="D11" s="4" t="s">
        <v>1202</v>
      </c>
      <c r="E11" t="s">
        <v>169</v>
      </c>
      <c r="F11" s="4" t="s">
        <v>1203</v>
      </c>
      <c r="G11" t="s">
        <v>1109</v>
      </c>
      <c r="H11" s="4" t="s">
        <v>1204</v>
      </c>
      <c r="I11" t="s">
        <v>170</v>
      </c>
      <c r="J11" t="str">
        <f t="shared" si="0"/>
        <v>','codpostal'=&gt;'</v>
      </c>
      <c r="K11" t="s">
        <v>171</v>
      </c>
      <c r="L11" t="str">
        <f t="shared" si="0"/>
        <v>','localidad'=&gt;'</v>
      </c>
      <c r="M11" t="s">
        <v>172</v>
      </c>
      <c r="N11" t="str">
        <f t="shared" ref="N11" si="202">"','" &amp; O$1 &amp; "'=&gt;'"</f>
        <v>','provincia_id'=&gt;'</v>
      </c>
      <c r="O11" t="s">
        <v>173</v>
      </c>
      <c r="P11" t="str">
        <f t="shared" ref="P11" si="203">"','" &amp; Q$1 &amp; "'=&gt;'"</f>
        <v>','pais_id'=&gt;'</v>
      </c>
      <c r="Q11" t="s">
        <v>1117</v>
      </c>
      <c r="R11" t="str">
        <f t="shared" ref="R11" si="204">"','" &amp; S$1 &amp; "'=&gt;'"</f>
        <v>','nif'=&gt;'</v>
      </c>
      <c r="S11" t="s">
        <v>174</v>
      </c>
      <c r="T11" t="str">
        <f t="shared" ref="T11" si="205">"','" &amp; U$1 &amp; "'=&gt;'"</f>
        <v>','tfno'=&gt;'</v>
      </c>
      <c r="V11" t="str">
        <f t="shared" ref="V11" si="206">"','" &amp; W$1 &amp; "'=&gt;'"</f>
        <v>','emailgral'=&gt;'</v>
      </c>
      <c r="W11" t="s">
        <v>176</v>
      </c>
      <c r="X11" t="str">
        <f t="shared" ref="X11" si="207">"','" &amp; Y$1 &amp; "'=&gt;'"</f>
        <v>','emailadm'=&gt;'</v>
      </c>
      <c r="Z11" t="str">
        <f t="shared" ref="Z11" si="208">"','" &amp; AA$1 &amp; "'=&gt;'"</f>
        <v>','web'=&gt;'</v>
      </c>
      <c r="AB11" t="str">
        <f t="shared" ref="AB11" si="209">"','" &amp; AC$1 &amp; "'=&gt;'"</f>
        <v>','idioma'=&gt;'</v>
      </c>
      <c r="AC11" t="s">
        <v>1117</v>
      </c>
      <c r="AD11" t="str">
        <f t="shared" ref="AD11" si="210">"','" &amp; AE$1 &amp; "'=&gt;'"</f>
        <v>','condicionpago_id'=&gt;'</v>
      </c>
      <c r="AE11">
        <v>1</v>
      </c>
      <c r="AF11" t="str">
        <f t="shared" ref="AF11" si="211">"','" &amp; AG$1 &amp; "'=&gt;'"</f>
        <v>','periodofacturacion_id'=&gt;'</v>
      </c>
      <c r="AG11">
        <v>3</v>
      </c>
      <c r="AH11" t="str">
        <f t="shared" ref="AH11" si="212">"','" &amp; AI$1 &amp; "'=&gt;'"</f>
        <v>','diafactura'=&gt;'</v>
      </c>
      <c r="AI11">
        <v>1</v>
      </c>
      <c r="AJ11" t="str">
        <f t="shared" ref="AJ11" si="213">"','" &amp; AK$1 &amp; "'=&gt;'"</f>
        <v>','diavencimiento'=&gt;'</v>
      </c>
      <c r="AK11">
        <v>10</v>
      </c>
      <c r="AL11" t="str">
        <f t="shared" ref="AL11" si="214">"','" &amp; AM$1 &amp; "'=&gt;'"</f>
        <v>','refcliente'=&gt;'</v>
      </c>
      <c r="AN11" t="str">
        <f t="shared" ref="AN11" si="215">"','" &amp; AO$1 &amp; "'=&gt;'"</f>
        <v>','conceptofacturacionprincipal'=&gt;'</v>
      </c>
      <c r="AO11" t="s">
        <v>51</v>
      </c>
      <c r="AP11" t="str">
        <f t="shared" ref="AP11" si="216">"','" &amp; AQ$1 &amp; "'=&gt;'"</f>
        <v>','importefacturacionprincipal'=&gt;'</v>
      </c>
      <c r="AQ11">
        <v>309</v>
      </c>
      <c r="AR11" t="str">
        <f t="shared" ref="AR11" si="217">"','" &amp; AS$1 &amp; "'=&gt;'"</f>
        <v>','conceptofacturacionsecundario'=&gt;'</v>
      </c>
      <c r="AS11" t="s">
        <v>178</v>
      </c>
      <c r="AT11" t="str">
        <f t="shared" ref="AT11" si="218">"','" &amp; AU$1 &amp; "'=&gt;'"</f>
        <v>','importefacturacionsecundario'=&gt;'</v>
      </c>
      <c r="AU11">
        <v>90</v>
      </c>
      <c r="AV11" t="str">
        <f t="shared" ref="AV11" si="219">"','" &amp; AW$1 &amp; "'=&gt;'"</f>
        <v>','tipoiva'=&gt;'</v>
      </c>
      <c r="AW11">
        <v>0.21</v>
      </c>
      <c r="AX11" t="str">
        <f t="shared" ref="AX11" si="220">"','" &amp; AY$1 &amp; "'=&gt;'"</f>
        <v>','porcentajemarta'=&gt;'</v>
      </c>
      <c r="AY11">
        <v>100</v>
      </c>
      <c r="AZ11" t="str">
        <f t="shared" ref="AZ11" si="221">"','" &amp; BA$1 &amp; "'=&gt;'"</f>
        <v>','porcentajesusana'=&gt;'</v>
      </c>
      <c r="BA11">
        <v>0</v>
      </c>
      <c r="BB11" t="str">
        <f t="shared" ref="BB11" si="222">"','" &amp; BC$1 &amp; "'=&gt;'"</f>
        <v>','cuentacontable'=&gt;'</v>
      </c>
      <c r="BC11">
        <v>430019</v>
      </c>
      <c r="BD11" t="str">
        <f t="shared" ref="BD11" si="223">"','" &amp; BE$1 &amp; "'=&gt;'"</f>
        <v>','banco'=&gt;'</v>
      </c>
      <c r="BE11" t="s">
        <v>141</v>
      </c>
      <c r="BF11" t="str">
        <f t="shared" ref="BF11" si="224">"','" &amp; BG$1 &amp; "'=&gt;'"</f>
        <v>','iban'=&gt;'</v>
      </c>
      <c r="BG11" t="s">
        <v>175</v>
      </c>
      <c r="BH11" t="str">
        <f t="shared" ref="BH11" si="225">"','" &amp; BI$1 &amp; "'=&gt;'"</f>
        <v>','estado'=&gt;'</v>
      </c>
      <c r="BI11">
        <v>1</v>
      </c>
      <c r="BJ11" t="str">
        <f t="shared" ref="BJ11" si="226">"','" &amp; BK$1 &amp; "'=&gt;'"</f>
        <v>','observaciones'=&gt;'</v>
      </c>
      <c r="BK11" t="s">
        <v>177</v>
      </c>
      <c r="BL11" t="str">
        <f t="shared" si="26"/>
        <v>']',</v>
      </c>
    </row>
    <row r="12" spans="1:64" x14ac:dyDescent="0.25">
      <c r="A12">
        <v>33</v>
      </c>
      <c r="B12" t="s">
        <v>1201</v>
      </c>
      <c r="C12" t="s">
        <v>183</v>
      </c>
      <c r="D12" s="4" t="s">
        <v>1202</v>
      </c>
      <c r="E12" t="s">
        <v>184</v>
      </c>
      <c r="F12" s="4" t="s">
        <v>1203</v>
      </c>
      <c r="G12" t="s">
        <v>1110</v>
      </c>
      <c r="H12" s="4" t="s">
        <v>1204</v>
      </c>
      <c r="I12" t="s">
        <v>185</v>
      </c>
      <c r="J12" t="str">
        <f t="shared" si="0"/>
        <v>','codpostal'=&gt;'</v>
      </c>
      <c r="K12" t="s">
        <v>186</v>
      </c>
      <c r="L12" t="str">
        <f t="shared" si="0"/>
        <v>','localidad'=&gt;'</v>
      </c>
      <c r="M12" t="s">
        <v>187</v>
      </c>
      <c r="N12" t="str">
        <f t="shared" ref="N12" si="227">"','" &amp; O$1 &amp; "'=&gt;'"</f>
        <v>','provincia_id'=&gt;'</v>
      </c>
      <c r="O12" t="s">
        <v>42</v>
      </c>
      <c r="P12" t="str">
        <f t="shared" ref="P12" si="228">"','" &amp; Q$1 &amp; "'=&gt;'"</f>
        <v>','pais_id'=&gt;'</v>
      </c>
      <c r="Q12" t="s">
        <v>1117</v>
      </c>
      <c r="R12" t="str">
        <f t="shared" ref="R12" si="229">"','" &amp; S$1 &amp; "'=&gt;'"</f>
        <v>','nif'=&gt;'</v>
      </c>
      <c r="S12" t="s">
        <v>1147</v>
      </c>
      <c r="T12" t="str">
        <f t="shared" ref="T12" si="230">"','" &amp; U$1 &amp; "'=&gt;'"</f>
        <v>','tfno'=&gt;'</v>
      </c>
      <c r="V12" t="str">
        <f t="shared" ref="V12" si="231">"','" &amp; W$1 &amp; "'=&gt;'"</f>
        <v>','emailgral'=&gt;'</v>
      </c>
      <c r="X12" t="str">
        <f t="shared" ref="X12" si="232">"','" &amp; Y$1 &amp; "'=&gt;'"</f>
        <v>','emailadm'=&gt;'</v>
      </c>
      <c r="Z12" t="str">
        <f t="shared" ref="Z12" si="233">"','" &amp; AA$1 &amp; "'=&gt;'"</f>
        <v>','web'=&gt;'</v>
      </c>
      <c r="AB12" t="str">
        <f t="shared" ref="AB12" si="234">"','" &amp; AC$1 &amp; "'=&gt;'"</f>
        <v>','idioma'=&gt;'</v>
      </c>
      <c r="AC12" t="s">
        <v>1117</v>
      </c>
      <c r="AD12" t="str">
        <f t="shared" ref="AD12" si="235">"','" &amp; AE$1 &amp; "'=&gt;'"</f>
        <v>','condicionpago_id'=&gt;'</v>
      </c>
      <c r="AE12">
        <v>1</v>
      </c>
      <c r="AF12" t="str">
        <f t="shared" ref="AF12" si="236">"','" &amp; AG$1 &amp; "'=&gt;'"</f>
        <v>','periodofacturacion_id'=&gt;'</v>
      </c>
      <c r="AG12">
        <v>4</v>
      </c>
      <c r="AH12" t="str">
        <f t="shared" ref="AH12" si="237">"','" &amp; AI$1 &amp; "'=&gt;'"</f>
        <v>','diafactura'=&gt;'</v>
      </c>
      <c r="AJ12" t="str">
        <f t="shared" ref="AJ12" si="238">"','" &amp; AK$1 &amp; "'=&gt;'"</f>
        <v>','diavencimiento'=&gt;'</v>
      </c>
      <c r="AK12">
        <v>10</v>
      </c>
      <c r="AL12" t="str">
        <f t="shared" ref="AL12" si="239">"','" &amp; AM$1 &amp; "'=&gt;'"</f>
        <v>','refcliente'=&gt;'</v>
      </c>
      <c r="AN12" t="str">
        <f t="shared" ref="AN12" si="240">"','" &amp; AO$1 &amp; "'=&gt;'"</f>
        <v>','conceptofacturacionprincipal'=&gt;'</v>
      </c>
      <c r="AP12" t="str">
        <f t="shared" ref="AP12" si="241">"','" &amp; AQ$1 &amp; "'=&gt;'"</f>
        <v>','importefacturacionprincipal'=&gt;'</v>
      </c>
      <c r="AR12" t="str">
        <f t="shared" ref="AR12" si="242">"','" &amp; AS$1 &amp; "'=&gt;'"</f>
        <v>','conceptofacturacionsecundario'=&gt;'</v>
      </c>
      <c r="AT12" t="str">
        <f t="shared" ref="AT12" si="243">"','" &amp; AU$1 &amp; "'=&gt;'"</f>
        <v>','importefacturacionsecundario'=&gt;'</v>
      </c>
      <c r="AV12" t="str">
        <f t="shared" ref="AV12" si="244">"','" &amp; AW$1 &amp; "'=&gt;'"</f>
        <v>','tipoiva'=&gt;'</v>
      </c>
      <c r="AW12">
        <v>0.21</v>
      </c>
      <c r="AX12" t="str">
        <f t="shared" ref="AX12" si="245">"','" &amp; AY$1 &amp; "'=&gt;'"</f>
        <v>','porcentajemarta'=&gt;'</v>
      </c>
      <c r="AY12">
        <v>0</v>
      </c>
      <c r="AZ12" t="str">
        <f t="shared" ref="AZ12" si="246">"','" &amp; BA$1 &amp; "'=&gt;'"</f>
        <v>','porcentajesusana'=&gt;'</v>
      </c>
      <c r="BA12">
        <v>0</v>
      </c>
      <c r="BB12" t="str">
        <f t="shared" ref="BB12" si="247">"','" &amp; BC$1 &amp; "'=&gt;'"</f>
        <v>','cuentacontable'=&gt;'</v>
      </c>
      <c r="BC12">
        <v>430000</v>
      </c>
      <c r="BD12" t="str">
        <f t="shared" ref="BD12" si="248">"','" &amp; BE$1 &amp; "'=&gt;'"</f>
        <v>','banco'=&gt;'</v>
      </c>
      <c r="BE12" t="s">
        <v>96</v>
      </c>
      <c r="BF12" t="str">
        <f t="shared" ref="BF12" si="249">"','" &amp; BG$1 &amp; "'=&gt;'"</f>
        <v>','iban'=&gt;'</v>
      </c>
      <c r="BH12" t="str">
        <f t="shared" ref="BH12" si="250">"','" &amp; BI$1 &amp; "'=&gt;'"</f>
        <v>','estado'=&gt;'</v>
      </c>
      <c r="BI12">
        <v>0</v>
      </c>
      <c r="BJ12" t="str">
        <f t="shared" ref="BJ12" si="251">"','" &amp; BK$1 &amp; "'=&gt;'"</f>
        <v>','observaciones'=&gt;'</v>
      </c>
      <c r="BL12" t="str">
        <f t="shared" si="26"/>
        <v>']',</v>
      </c>
    </row>
    <row r="13" spans="1:64" x14ac:dyDescent="0.25">
      <c r="A13">
        <v>42</v>
      </c>
      <c r="B13" t="s">
        <v>1201</v>
      </c>
      <c r="C13" t="s">
        <v>215</v>
      </c>
      <c r="D13" s="4" t="s">
        <v>1202</v>
      </c>
      <c r="E13" t="s">
        <v>216</v>
      </c>
      <c r="F13" s="4" t="s">
        <v>1203</v>
      </c>
      <c r="G13" t="s">
        <v>1109</v>
      </c>
      <c r="H13" s="4" t="s">
        <v>1204</v>
      </c>
      <c r="I13" t="s">
        <v>163</v>
      </c>
      <c r="J13" t="str">
        <f t="shared" si="0"/>
        <v>','codpostal'=&gt;'</v>
      </c>
      <c r="K13" t="s">
        <v>164</v>
      </c>
      <c r="L13" t="str">
        <f t="shared" si="0"/>
        <v>','localidad'=&gt;'</v>
      </c>
      <c r="M13" t="s">
        <v>41</v>
      </c>
      <c r="N13" t="str">
        <f t="shared" ref="N13" si="252">"','" &amp; O$1 &amp; "'=&gt;'"</f>
        <v>','provincia_id'=&gt;'</v>
      </c>
      <c r="O13" t="s">
        <v>42</v>
      </c>
      <c r="P13" t="str">
        <f t="shared" ref="P13" si="253">"','" &amp; Q$1 &amp; "'=&gt;'"</f>
        <v>','pais_id'=&gt;'</v>
      </c>
      <c r="Q13" t="s">
        <v>1117</v>
      </c>
      <c r="R13" t="str">
        <f t="shared" ref="R13" si="254">"','" &amp; S$1 &amp; "'=&gt;'"</f>
        <v>','nif'=&gt;'</v>
      </c>
      <c r="S13" t="s">
        <v>1148</v>
      </c>
      <c r="T13" t="str">
        <f t="shared" ref="T13" si="255">"','" &amp; U$1 &amp; "'=&gt;'"</f>
        <v>','tfno'=&gt;'</v>
      </c>
      <c r="V13" t="str">
        <f t="shared" ref="V13" si="256">"','" &amp; W$1 &amp; "'=&gt;'"</f>
        <v>','emailgral'=&gt;'</v>
      </c>
      <c r="X13" t="str">
        <f t="shared" ref="X13" si="257">"','" &amp; Y$1 &amp; "'=&gt;'"</f>
        <v>','emailadm'=&gt;'</v>
      </c>
      <c r="Z13" t="str">
        <f t="shared" ref="Z13" si="258">"','" &amp; AA$1 &amp; "'=&gt;'"</f>
        <v>','web'=&gt;'</v>
      </c>
      <c r="AB13" t="str">
        <f t="shared" ref="AB13" si="259">"','" &amp; AC$1 &amp; "'=&gt;'"</f>
        <v>','idioma'=&gt;'</v>
      </c>
      <c r="AC13" t="s">
        <v>1117</v>
      </c>
      <c r="AD13" t="str">
        <f t="shared" ref="AD13" si="260">"','" &amp; AE$1 &amp; "'=&gt;'"</f>
        <v>','condicionpago_id'=&gt;'</v>
      </c>
      <c r="AE13">
        <v>1</v>
      </c>
      <c r="AF13" t="str">
        <f t="shared" ref="AF13" si="261">"','" &amp; AG$1 &amp; "'=&gt;'"</f>
        <v>','periodofacturacion_id'=&gt;'</v>
      </c>
      <c r="AG13">
        <v>1</v>
      </c>
      <c r="AH13" t="str">
        <f t="shared" ref="AH13" si="262">"','" &amp; AI$1 &amp; "'=&gt;'"</f>
        <v>','diafactura'=&gt;'</v>
      </c>
      <c r="AI13">
        <v>1</v>
      </c>
      <c r="AJ13" t="str">
        <f t="shared" ref="AJ13" si="263">"','" &amp; AK$1 &amp; "'=&gt;'"</f>
        <v>','diavencimiento'=&gt;'</v>
      </c>
      <c r="AK13">
        <v>10</v>
      </c>
      <c r="AL13" t="str">
        <f t="shared" ref="AL13" si="264">"','" &amp; AM$1 &amp; "'=&gt;'"</f>
        <v>','refcliente'=&gt;'</v>
      </c>
      <c r="AN13" t="str">
        <f t="shared" ref="AN13" si="265">"','" &amp; AO$1 &amp; "'=&gt;'"</f>
        <v>','conceptofacturacionprincipal'=&gt;'</v>
      </c>
      <c r="AO13" t="s">
        <v>50</v>
      </c>
      <c r="AP13" t="str">
        <f t="shared" ref="AP13" si="266">"','" &amp; AQ$1 &amp; "'=&gt;'"</f>
        <v>','importefacturacionprincipal'=&gt;'</v>
      </c>
      <c r="AQ13">
        <v>20.21</v>
      </c>
      <c r="AR13" t="str">
        <f t="shared" ref="AR13" si="267">"','" &amp; AS$1 &amp; "'=&gt;'"</f>
        <v>','conceptofacturacionsecundario'=&gt;'</v>
      </c>
      <c r="AS13" t="s">
        <v>178</v>
      </c>
      <c r="AT13" t="str">
        <f t="shared" ref="AT13" si="268">"','" &amp; AU$1 &amp; "'=&gt;'"</f>
        <v>','importefacturacionsecundario'=&gt;'</v>
      </c>
      <c r="AU13">
        <v>201</v>
      </c>
      <c r="AV13" t="str">
        <f t="shared" ref="AV13" si="269">"','" &amp; AW$1 &amp; "'=&gt;'"</f>
        <v>','tipoiva'=&gt;'</v>
      </c>
      <c r="AW13">
        <v>0.21</v>
      </c>
      <c r="AX13" t="str">
        <f t="shared" ref="AX13" si="270">"','" &amp; AY$1 &amp; "'=&gt;'"</f>
        <v>','porcentajemarta'=&gt;'</v>
      </c>
      <c r="AY13">
        <v>100</v>
      </c>
      <c r="AZ13" t="str">
        <f t="shared" ref="AZ13" si="271">"','" &amp; BA$1 &amp; "'=&gt;'"</f>
        <v>','porcentajesusana'=&gt;'</v>
      </c>
      <c r="BA13">
        <v>0</v>
      </c>
      <c r="BB13" t="str">
        <f t="shared" ref="BB13" si="272">"','" &amp; BC$1 &amp; "'=&gt;'"</f>
        <v>','cuentacontable'=&gt;'</v>
      </c>
      <c r="BC13">
        <v>430035</v>
      </c>
      <c r="BD13" t="str">
        <f t="shared" ref="BD13" si="273">"','" &amp; BE$1 &amp; "'=&gt;'"</f>
        <v>','banco'=&gt;'</v>
      </c>
      <c r="BE13" t="s">
        <v>218</v>
      </c>
      <c r="BF13" t="str">
        <f t="shared" ref="BF13" si="274">"','" &amp; BG$1 &amp; "'=&gt;'"</f>
        <v>','iban'=&gt;'</v>
      </c>
      <c r="BG13" t="s">
        <v>219</v>
      </c>
      <c r="BH13" t="str">
        <f t="shared" ref="BH13" si="275">"','" &amp; BI$1 &amp; "'=&gt;'"</f>
        <v>','estado'=&gt;'</v>
      </c>
      <c r="BI13">
        <v>1</v>
      </c>
      <c r="BJ13" t="str">
        <f t="shared" ref="BJ13" si="276">"','" &amp; BK$1 &amp; "'=&gt;'"</f>
        <v>','observaciones'=&gt;'</v>
      </c>
      <c r="BK13" t="s">
        <v>1149</v>
      </c>
      <c r="BL13" t="str">
        <f t="shared" si="26"/>
        <v>']',</v>
      </c>
    </row>
    <row r="14" spans="1:64" x14ac:dyDescent="0.25">
      <c r="A14">
        <v>45</v>
      </c>
      <c r="B14" t="s">
        <v>1201</v>
      </c>
      <c r="C14" t="s">
        <v>232</v>
      </c>
      <c r="D14" s="4" t="s">
        <v>1202</v>
      </c>
      <c r="E14" t="s">
        <v>233</v>
      </c>
      <c r="F14" s="4" t="s">
        <v>1203</v>
      </c>
      <c r="G14" t="s">
        <v>1110</v>
      </c>
      <c r="H14" s="4" t="s">
        <v>1204</v>
      </c>
      <c r="I14" t="s">
        <v>234</v>
      </c>
      <c r="J14" t="str">
        <f t="shared" si="0"/>
        <v>','codpostal'=&gt;'</v>
      </c>
      <c r="K14" t="s">
        <v>235</v>
      </c>
      <c r="L14" t="str">
        <f t="shared" si="0"/>
        <v>','localidad'=&gt;'</v>
      </c>
      <c r="M14" t="s">
        <v>236</v>
      </c>
      <c r="N14" t="str">
        <f t="shared" ref="N14" si="277">"','" &amp; O$1 &amp; "'=&gt;'"</f>
        <v>','provincia_id'=&gt;'</v>
      </c>
      <c r="P14" t="str">
        <f t="shared" ref="P14" si="278">"','" &amp; Q$1 &amp; "'=&gt;'"</f>
        <v>','pais_id'=&gt;'</v>
      </c>
      <c r="Q14" t="s">
        <v>1117</v>
      </c>
      <c r="R14" t="str">
        <f t="shared" ref="R14" si="279">"','" &amp; S$1 &amp; "'=&gt;'"</f>
        <v>','nif'=&gt;'</v>
      </c>
      <c r="S14" t="s">
        <v>237</v>
      </c>
      <c r="T14" t="str">
        <f t="shared" ref="T14" si="280">"','" &amp; U$1 &amp; "'=&gt;'"</f>
        <v>','tfno'=&gt;'</v>
      </c>
      <c r="V14" t="str">
        <f t="shared" ref="V14" si="281">"','" &amp; W$1 &amp; "'=&gt;'"</f>
        <v>','emailgral'=&gt;'</v>
      </c>
      <c r="W14" s="1" t="s">
        <v>1124</v>
      </c>
      <c r="X14" t="str">
        <f t="shared" ref="X14" si="282">"','" &amp; Y$1 &amp; "'=&gt;'"</f>
        <v>','emailadm'=&gt;'</v>
      </c>
      <c r="Z14" t="str">
        <f t="shared" ref="Z14" si="283">"','" &amp; AA$1 &amp; "'=&gt;'"</f>
        <v>','web'=&gt;'</v>
      </c>
      <c r="AB14" t="str">
        <f t="shared" ref="AB14" si="284">"','" &amp; AC$1 &amp; "'=&gt;'"</f>
        <v>','idioma'=&gt;'</v>
      </c>
      <c r="AC14" t="s">
        <v>1117</v>
      </c>
      <c r="AD14" t="str">
        <f t="shared" ref="AD14" si="285">"','" &amp; AE$1 &amp; "'=&gt;'"</f>
        <v>','condicionpago_id'=&gt;'</v>
      </c>
      <c r="AE14">
        <v>2</v>
      </c>
      <c r="AF14" t="str">
        <f t="shared" ref="AF14" si="286">"','" &amp; AG$1 &amp; "'=&gt;'"</f>
        <v>','periodofacturacion_id'=&gt;'</v>
      </c>
      <c r="AG14">
        <v>1</v>
      </c>
      <c r="AH14" t="str">
        <f t="shared" ref="AH14" si="287">"','" &amp; AI$1 &amp; "'=&gt;'"</f>
        <v>','diafactura'=&gt;'</v>
      </c>
      <c r="AI14">
        <v>1</v>
      </c>
      <c r="AJ14" t="str">
        <f t="shared" ref="AJ14" si="288">"','" &amp; AK$1 &amp; "'=&gt;'"</f>
        <v>','diavencimiento'=&gt;'</v>
      </c>
      <c r="AK14">
        <v>10</v>
      </c>
      <c r="AL14" t="str">
        <f t="shared" ref="AL14" si="289">"','" &amp; AM$1 &amp; "'=&gt;'"</f>
        <v>','refcliente'=&gt;'</v>
      </c>
      <c r="AN14" t="str">
        <f t="shared" ref="AN14" si="290">"','" &amp; AO$1 &amp; "'=&gt;'"</f>
        <v>','conceptofacturacionprincipal'=&gt;'</v>
      </c>
      <c r="AO14" t="s">
        <v>178</v>
      </c>
      <c r="AP14" t="str">
        <f t="shared" ref="AP14" si="291">"','" &amp; AQ$1 &amp; "'=&gt;'"</f>
        <v>','importefacturacionprincipal'=&gt;'</v>
      </c>
      <c r="AQ14">
        <v>190</v>
      </c>
      <c r="AR14" t="str">
        <f t="shared" ref="AR14" si="292">"','" &amp; AS$1 &amp; "'=&gt;'"</f>
        <v>','conceptofacturacionsecundario'=&gt;'</v>
      </c>
      <c r="AT14" t="str">
        <f t="shared" ref="AT14" si="293">"','" &amp; AU$1 &amp; "'=&gt;'"</f>
        <v>','importefacturacionsecundario'=&gt;'</v>
      </c>
      <c r="AV14" t="str">
        <f t="shared" ref="AV14" si="294">"','" &amp; AW$1 &amp; "'=&gt;'"</f>
        <v>','tipoiva'=&gt;'</v>
      </c>
      <c r="AW14">
        <v>0.21</v>
      </c>
      <c r="AX14" t="str">
        <f t="shared" ref="AX14" si="295">"','" &amp; AY$1 &amp; "'=&gt;'"</f>
        <v>','porcentajemarta'=&gt;'</v>
      </c>
      <c r="AY14">
        <v>100</v>
      </c>
      <c r="AZ14" t="str">
        <f t="shared" ref="AZ14" si="296">"','" &amp; BA$1 &amp; "'=&gt;'"</f>
        <v>','porcentajesusana'=&gt;'</v>
      </c>
      <c r="BA14">
        <v>0</v>
      </c>
      <c r="BB14" t="str">
        <f t="shared" ref="BB14" si="297">"','" &amp; BC$1 &amp; "'=&gt;'"</f>
        <v>','cuentacontable'=&gt;'</v>
      </c>
      <c r="BC14">
        <v>430053</v>
      </c>
      <c r="BD14" t="str">
        <f t="shared" ref="BD14" si="298">"','" &amp; BE$1 &amp; "'=&gt;'"</f>
        <v>','banco'=&gt;'</v>
      </c>
      <c r="BE14" t="s">
        <v>238</v>
      </c>
      <c r="BF14" t="str">
        <f t="shared" ref="BF14" si="299">"','" &amp; BG$1 &amp; "'=&gt;'"</f>
        <v>','iban'=&gt;'</v>
      </c>
      <c r="BG14" t="s">
        <v>239</v>
      </c>
      <c r="BH14" t="str">
        <f t="shared" ref="BH14" si="300">"','" &amp; BI$1 &amp; "'=&gt;'"</f>
        <v>','estado'=&gt;'</v>
      </c>
      <c r="BI14">
        <v>1</v>
      </c>
      <c r="BJ14" t="str">
        <f t="shared" ref="BJ14" si="301">"','" &amp; BK$1 &amp; "'=&gt;'"</f>
        <v>','observaciones'=&gt;'</v>
      </c>
      <c r="BK14" t="s">
        <v>241</v>
      </c>
      <c r="BL14" t="str">
        <f t="shared" si="26"/>
        <v>']',</v>
      </c>
    </row>
    <row r="15" spans="1:64" x14ac:dyDescent="0.25">
      <c r="A15">
        <v>48</v>
      </c>
      <c r="B15" t="s">
        <v>1201</v>
      </c>
      <c r="C15" t="s">
        <v>253</v>
      </c>
      <c r="D15" s="4" t="s">
        <v>1202</v>
      </c>
      <c r="E15" t="s">
        <v>254</v>
      </c>
      <c r="F15" s="4" t="s">
        <v>1203</v>
      </c>
      <c r="G15" t="s">
        <v>1109</v>
      </c>
      <c r="H15" s="4" t="s">
        <v>1204</v>
      </c>
      <c r="I15" t="s">
        <v>255</v>
      </c>
      <c r="J15" t="str">
        <f t="shared" si="0"/>
        <v>','codpostal'=&gt;'</v>
      </c>
      <c r="K15">
        <v>8121</v>
      </c>
      <c r="L15" t="str">
        <f t="shared" si="0"/>
        <v>','localidad'=&gt;'</v>
      </c>
      <c r="M15" t="s">
        <v>41</v>
      </c>
      <c r="N15" t="str">
        <f t="shared" ref="N15" si="302">"','" &amp; O$1 &amp; "'=&gt;'"</f>
        <v>','provincia_id'=&gt;'</v>
      </c>
      <c r="O15" t="s">
        <v>42</v>
      </c>
      <c r="P15" t="str">
        <f t="shared" ref="P15" si="303">"','" &amp; Q$1 &amp; "'=&gt;'"</f>
        <v>','pais_id'=&gt;'</v>
      </c>
      <c r="Q15" t="s">
        <v>1117</v>
      </c>
      <c r="R15" t="str">
        <f t="shared" ref="R15" si="304">"','" &amp; S$1 &amp; "'=&gt;'"</f>
        <v>','nif'=&gt;'</v>
      </c>
      <c r="S15" t="s">
        <v>256</v>
      </c>
      <c r="T15" t="str">
        <f t="shared" ref="T15" si="305">"','" &amp; U$1 &amp; "'=&gt;'"</f>
        <v>','tfno'=&gt;'</v>
      </c>
      <c r="V15" t="str">
        <f t="shared" ref="V15" si="306">"','" &amp; W$1 &amp; "'=&gt;'"</f>
        <v>','emailgral'=&gt;'</v>
      </c>
      <c r="X15" t="str">
        <f t="shared" ref="X15" si="307">"','" &amp; Y$1 &amp; "'=&gt;'"</f>
        <v>','emailadm'=&gt;'</v>
      </c>
      <c r="Z15" t="str">
        <f t="shared" ref="Z15" si="308">"','" &amp; AA$1 &amp; "'=&gt;'"</f>
        <v>','web'=&gt;'</v>
      </c>
      <c r="AB15" t="str">
        <f t="shared" ref="AB15" si="309">"','" &amp; AC$1 &amp; "'=&gt;'"</f>
        <v>','idioma'=&gt;'</v>
      </c>
      <c r="AC15" t="s">
        <v>1117</v>
      </c>
      <c r="AD15" t="str">
        <f t="shared" ref="AD15" si="310">"','" &amp; AE$1 &amp; "'=&gt;'"</f>
        <v>','condicionpago_id'=&gt;'</v>
      </c>
      <c r="AE15">
        <v>2</v>
      </c>
      <c r="AF15" t="str">
        <f t="shared" ref="AF15" si="311">"','" &amp; AG$1 &amp; "'=&gt;'"</f>
        <v>','periodofacturacion_id'=&gt;'</v>
      </c>
      <c r="AG15">
        <v>3</v>
      </c>
      <c r="AH15" t="str">
        <f t="shared" ref="AH15" si="312">"','" &amp; AI$1 &amp; "'=&gt;'"</f>
        <v>','diafactura'=&gt;'</v>
      </c>
      <c r="AI15">
        <v>1</v>
      </c>
      <c r="AJ15" t="str">
        <f t="shared" ref="AJ15" si="313">"','" &amp; AK$1 &amp; "'=&gt;'"</f>
        <v>','diavencimiento'=&gt;'</v>
      </c>
      <c r="AK15">
        <v>10</v>
      </c>
      <c r="AL15" t="str">
        <f t="shared" ref="AL15" si="314">"','" &amp; AM$1 &amp; "'=&gt;'"</f>
        <v>','refcliente'=&gt;'</v>
      </c>
      <c r="AN15" t="str">
        <f t="shared" ref="AN15" si="315">"','" &amp; AO$1 &amp; "'=&gt;'"</f>
        <v>','conceptofacturacionprincipal'=&gt;'</v>
      </c>
      <c r="AO15" t="s">
        <v>258</v>
      </c>
      <c r="AP15" t="str">
        <f t="shared" ref="AP15" si="316">"','" &amp; AQ$1 &amp; "'=&gt;'"</f>
        <v>','importefacturacionprincipal'=&gt;'</v>
      </c>
      <c r="AQ15">
        <v>110</v>
      </c>
      <c r="AR15" t="str">
        <f t="shared" ref="AR15" si="317">"','" &amp; AS$1 &amp; "'=&gt;'"</f>
        <v>','conceptofacturacionsecundario'=&gt;'</v>
      </c>
      <c r="AS15" t="s">
        <v>259</v>
      </c>
      <c r="AT15" t="str">
        <f t="shared" ref="AT15" si="318">"','" &amp; AU$1 &amp; "'=&gt;'"</f>
        <v>','importefacturacionsecundario'=&gt;'</v>
      </c>
      <c r="AU15">
        <v>150</v>
      </c>
      <c r="AV15" t="str">
        <f t="shared" ref="AV15" si="319">"','" &amp; AW$1 &amp; "'=&gt;'"</f>
        <v>','tipoiva'=&gt;'</v>
      </c>
      <c r="AW15">
        <v>0.21</v>
      </c>
      <c r="AX15" t="str">
        <f t="shared" ref="AX15" si="320">"','" &amp; AY$1 &amp; "'=&gt;'"</f>
        <v>','porcentajemarta'=&gt;'</v>
      </c>
      <c r="AY15">
        <v>100</v>
      </c>
      <c r="AZ15" t="str">
        <f t="shared" ref="AZ15" si="321">"','" &amp; BA$1 &amp; "'=&gt;'"</f>
        <v>','porcentajesusana'=&gt;'</v>
      </c>
      <c r="BA15">
        <v>0</v>
      </c>
      <c r="BB15" t="str">
        <f t="shared" ref="BB15" si="322">"','" &amp; BC$1 &amp; "'=&gt;'"</f>
        <v>','cuentacontable'=&gt;'</v>
      </c>
      <c r="BC15">
        <v>430032</v>
      </c>
      <c r="BD15" t="str">
        <f t="shared" ref="BD15" si="323">"','" &amp; BE$1 &amp; "'=&gt;'"</f>
        <v>','banco'=&gt;'</v>
      </c>
      <c r="BF15" t="str">
        <f t="shared" ref="BF15" si="324">"','" &amp; BG$1 &amp; "'=&gt;'"</f>
        <v>','iban'=&gt;'</v>
      </c>
      <c r="BG15" t="s">
        <v>1150</v>
      </c>
      <c r="BH15" t="str">
        <f t="shared" ref="BH15" si="325">"','" &amp; BI$1 &amp; "'=&gt;'"</f>
        <v>','estado'=&gt;'</v>
      </c>
      <c r="BI15">
        <v>1</v>
      </c>
      <c r="BJ15" t="str">
        <f t="shared" ref="BJ15" si="326">"','" &amp; BK$1 &amp; "'=&gt;'"</f>
        <v>','observaciones'=&gt;'</v>
      </c>
      <c r="BL15" t="str">
        <f t="shared" si="26"/>
        <v>']',</v>
      </c>
    </row>
    <row r="16" spans="1:64" x14ac:dyDescent="0.25">
      <c r="A16">
        <v>49</v>
      </c>
      <c r="B16" t="s">
        <v>1201</v>
      </c>
      <c r="C16" t="s">
        <v>260</v>
      </c>
      <c r="D16" s="4" t="s">
        <v>1202</v>
      </c>
      <c r="E16" t="s">
        <v>261</v>
      </c>
      <c r="F16" s="4" t="s">
        <v>1203</v>
      </c>
      <c r="G16" t="s">
        <v>1109</v>
      </c>
      <c r="H16" s="4" t="s">
        <v>1204</v>
      </c>
      <c r="I16" t="s">
        <v>262</v>
      </c>
      <c r="J16" t="str">
        <f t="shared" si="0"/>
        <v>','codpostal'=&gt;'</v>
      </c>
      <c r="K16" t="s">
        <v>164</v>
      </c>
      <c r="L16" t="str">
        <f t="shared" si="0"/>
        <v>','localidad'=&gt;'</v>
      </c>
      <c r="M16" t="s">
        <v>41</v>
      </c>
      <c r="N16" t="str">
        <f t="shared" ref="N16" si="327">"','" &amp; O$1 &amp; "'=&gt;'"</f>
        <v>','provincia_id'=&gt;'</v>
      </c>
      <c r="O16" t="s">
        <v>42</v>
      </c>
      <c r="P16" t="str">
        <f t="shared" ref="P16" si="328">"','" &amp; Q$1 &amp; "'=&gt;'"</f>
        <v>','pais_id'=&gt;'</v>
      </c>
      <c r="Q16" t="s">
        <v>1117</v>
      </c>
      <c r="R16" t="str">
        <f t="shared" ref="R16" si="329">"','" &amp; S$1 &amp; "'=&gt;'"</f>
        <v>','nif'=&gt;'</v>
      </c>
      <c r="S16" t="s">
        <v>263</v>
      </c>
      <c r="T16" t="str">
        <f t="shared" ref="T16" si="330">"','" &amp; U$1 &amp; "'=&gt;'"</f>
        <v>','tfno'=&gt;'</v>
      </c>
      <c r="V16" t="str">
        <f t="shared" ref="V16" si="331">"','" &amp; W$1 &amp; "'=&gt;'"</f>
        <v>','emailgral'=&gt;'</v>
      </c>
      <c r="X16" t="str">
        <f t="shared" ref="X16" si="332">"','" &amp; Y$1 &amp; "'=&gt;'"</f>
        <v>','emailadm'=&gt;'</v>
      </c>
      <c r="Z16" t="str">
        <f t="shared" ref="Z16" si="333">"','" &amp; AA$1 &amp; "'=&gt;'"</f>
        <v>','web'=&gt;'</v>
      </c>
      <c r="AB16" t="str">
        <f t="shared" ref="AB16" si="334">"','" &amp; AC$1 &amp; "'=&gt;'"</f>
        <v>','idioma'=&gt;'</v>
      </c>
      <c r="AC16" t="s">
        <v>1117</v>
      </c>
      <c r="AD16" t="str">
        <f t="shared" ref="AD16" si="335">"','" &amp; AE$1 &amp; "'=&gt;'"</f>
        <v>','condicionpago_id'=&gt;'</v>
      </c>
      <c r="AE16">
        <v>1</v>
      </c>
      <c r="AF16" t="str">
        <f t="shared" ref="AF16" si="336">"','" &amp; AG$1 &amp; "'=&gt;'"</f>
        <v>','periodofacturacion_id'=&gt;'</v>
      </c>
      <c r="AG16">
        <v>1</v>
      </c>
      <c r="AH16" t="str">
        <f t="shared" ref="AH16" si="337">"','" &amp; AI$1 &amp; "'=&gt;'"</f>
        <v>','diafactura'=&gt;'</v>
      </c>
      <c r="AI16">
        <v>1</v>
      </c>
      <c r="AJ16" t="str">
        <f t="shared" ref="AJ16" si="338">"','" &amp; AK$1 &amp; "'=&gt;'"</f>
        <v>','diavencimiento'=&gt;'</v>
      </c>
      <c r="AK16">
        <v>10</v>
      </c>
      <c r="AL16" t="str">
        <f t="shared" ref="AL16" si="339">"','" &amp; AM$1 &amp; "'=&gt;'"</f>
        <v>','refcliente'=&gt;'</v>
      </c>
      <c r="AN16" t="str">
        <f t="shared" ref="AN16" si="340">"','" &amp; AO$1 &amp; "'=&gt;'"</f>
        <v>','conceptofacturacionprincipal'=&gt;'</v>
      </c>
      <c r="AO16" t="s">
        <v>50</v>
      </c>
      <c r="AP16" t="str">
        <f t="shared" ref="AP16" si="341">"','" &amp; AQ$1 &amp; "'=&gt;'"</f>
        <v>','importefacturacionprincipal'=&gt;'</v>
      </c>
      <c r="AQ16">
        <v>260</v>
      </c>
      <c r="AR16" t="str">
        <f t="shared" ref="AR16" si="342">"','" &amp; AS$1 &amp; "'=&gt;'"</f>
        <v>','conceptofacturacionsecundario'=&gt;'</v>
      </c>
      <c r="AT16" t="str">
        <f t="shared" ref="AT16" si="343">"','" &amp; AU$1 &amp; "'=&gt;'"</f>
        <v>','importefacturacionsecundario'=&gt;'</v>
      </c>
      <c r="AV16" t="str">
        <f t="shared" ref="AV16" si="344">"','" &amp; AW$1 &amp; "'=&gt;'"</f>
        <v>','tipoiva'=&gt;'</v>
      </c>
      <c r="AW16">
        <v>0.21</v>
      </c>
      <c r="AX16" t="str">
        <f t="shared" ref="AX16" si="345">"','" &amp; AY$1 &amp; "'=&gt;'"</f>
        <v>','porcentajemarta'=&gt;'</v>
      </c>
      <c r="AY16">
        <v>100</v>
      </c>
      <c r="AZ16" t="str">
        <f t="shared" ref="AZ16" si="346">"','" &amp; BA$1 &amp; "'=&gt;'"</f>
        <v>','porcentajesusana'=&gt;'</v>
      </c>
      <c r="BA16">
        <v>0</v>
      </c>
      <c r="BB16" t="str">
        <f t="shared" ref="BB16" si="347">"','" &amp; BC$1 &amp; "'=&gt;'"</f>
        <v>','cuentacontable'=&gt;'</v>
      </c>
      <c r="BC16">
        <v>430039</v>
      </c>
      <c r="BD16" t="str">
        <f t="shared" ref="BD16" si="348">"','" &amp; BE$1 &amp; "'=&gt;'"</f>
        <v>','banco'=&gt;'</v>
      </c>
      <c r="BE16" t="s">
        <v>264</v>
      </c>
      <c r="BF16" t="str">
        <f t="shared" ref="BF16" si="349">"','" &amp; BG$1 &amp; "'=&gt;'"</f>
        <v>','iban'=&gt;'</v>
      </c>
      <c r="BG16" t="s">
        <v>265</v>
      </c>
      <c r="BH16" t="str">
        <f t="shared" ref="BH16" si="350">"','" &amp; BI$1 &amp; "'=&gt;'"</f>
        <v>','estado'=&gt;'</v>
      </c>
      <c r="BI16">
        <v>1</v>
      </c>
      <c r="BJ16" t="str">
        <f t="shared" ref="BJ16" si="351">"','" &amp; BK$1 &amp; "'=&gt;'"</f>
        <v>','observaciones'=&gt;'</v>
      </c>
      <c r="BL16" t="str">
        <f t="shared" si="26"/>
        <v>']',</v>
      </c>
    </row>
    <row r="17" spans="1:64" x14ac:dyDescent="0.25">
      <c r="A17">
        <v>50</v>
      </c>
      <c r="B17" t="s">
        <v>1201</v>
      </c>
      <c r="C17" t="s">
        <v>266</v>
      </c>
      <c r="D17" s="4" t="s">
        <v>1202</v>
      </c>
      <c r="E17" t="s">
        <v>267</v>
      </c>
      <c r="F17" s="4" t="s">
        <v>1203</v>
      </c>
      <c r="G17" t="s">
        <v>1109</v>
      </c>
      <c r="H17" s="4" t="s">
        <v>1204</v>
      </c>
      <c r="I17" t="s">
        <v>268</v>
      </c>
      <c r="J17" t="str">
        <f t="shared" si="0"/>
        <v>','codpostal'=&gt;'</v>
      </c>
      <c r="K17" t="s">
        <v>269</v>
      </c>
      <c r="L17" t="str">
        <f t="shared" si="0"/>
        <v>','localidad'=&gt;'</v>
      </c>
      <c r="M17" t="s">
        <v>41</v>
      </c>
      <c r="N17" t="str">
        <f t="shared" ref="N17" si="352">"','" &amp; O$1 &amp; "'=&gt;'"</f>
        <v>','provincia_id'=&gt;'</v>
      </c>
      <c r="O17" t="s">
        <v>42</v>
      </c>
      <c r="P17" t="str">
        <f t="shared" ref="P17" si="353">"','" &amp; Q$1 &amp; "'=&gt;'"</f>
        <v>','pais_id'=&gt;'</v>
      </c>
      <c r="Q17" t="s">
        <v>1117</v>
      </c>
      <c r="R17" t="str">
        <f t="shared" ref="R17" si="354">"','" &amp; S$1 &amp; "'=&gt;'"</f>
        <v>','nif'=&gt;'</v>
      </c>
      <c r="S17" t="s">
        <v>270</v>
      </c>
      <c r="T17" t="str">
        <f t="shared" ref="T17" si="355">"','" &amp; U$1 &amp; "'=&gt;'"</f>
        <v>','tfno'=&gt;'</v>
      </c>
      <c r="V17" t="str">
        <f t="shared" ref="V17" si="356">"','" &amp; W$1 &amp; "'=&gt;'"</f>
        <v>','emailgral'=&gt;'</v>
      </c>
      <c r="W17" s="1" t="s">
        <v>1125</v>
      </c>
      <c r="X17" t="str">
        <f t="shared" ref="X17" si="357">"','" &amp; Y$1 &amp; "'=&gt;'"</f>
        <v>','emailadm'=&gt;'</v>
      </c>
      <c r="Z17" t="str">
        <f t="shared" ref="Z17" si="358">"','" &amp; AA$1 &amp; "'=&gt;'"</f>
        <v>','web'=&gt;'</v>
      </c>
      <c r="AB17" t="str">
        <f t="shared" ref="AB17" si="359">"','" &amp; AC$1 &amp; "'=&gt;'"</f>
        <v>','idioma'=&gt;'</v>
      </c>
      <c r="AC17" t="s">
        <v>1117</v>
      </c>
      <c r="AD17" t="str">
        <f t="shared" ref="AD17" si="360">"','" &amp; AE$1 &amp; "'=&gt;'"</f>
        <v>','condicionpago_id'=&gt;'</v>
      </c>
      <c r="AE17">
        <v>1</v>
      </c>
      <c r="AF17" t="str">
        <f t="shared" ref="AF17" si="361">"','" &amp; AG$1 &amp; "'=&gt;'"</f>
        <v>','periodofacturacion_id'=&gt;'</v>
      </c>
      <c r="AG17">
        <v>12</v>
      </c>
      <c r="AH17" t="str">
        <f t="shared" ref="AH17" si="362">"','" &amp; AI$1 &amp; "'=&gt;'"</f>
        <v>','diafactura'=&gt;'</v>
      </c>
      <c r="AI17">
        <v>1</v>
      </c>
      <c r="AJ17" t="str">
        <f t="shared" ref="AJ17" si="363">"','" &amp; AK$1 &amp; "'=&gt;'"</f>
        <v>','diavencimiento'=&gt;'</v>
      </c>
      <c r="AK17">
        <v>10</v>
      </c>
      <c r="AL17" t="str">
        <f t="shared" ref="AL17" si="364">"','" &amp; AM$1 &amp; "'=&gt;'"</f>
        <v>','refcliente'=&gt;'</v>
      </c>
      <c r="AN17" t="str">
        <f t="shared" ref="AN17" si="365">"','" &amp; AO$1 &amp; "'=&gt;'"</f>
        <v>','conceptofacturacionprincipal'=&gt;'</v>
      </c>
      <c r="AO17" t="s">
        <v>273</v>
      </c>
      <c r="AP17" t="str">
        <f t="shared" ref="AP17" si="366">"','" &amp; AQ$1 &amp; "'=&gt;'"</f>
        <v>','importefacturacionprincipal'=&gt;'</v>
      </c>
      <c r="AQ17">
        <v>100</v>
      </c>
      <c r="AR17" t="str">
        <f t="shared" ref="AR17" si="367">"','" &amp; AS$1 &amp; "'=&gt;'"</f>
        <v>','conceptofacturacionsecundario'=&gt;'</v>
      </c>
      <c r="AT17" t="str">
        <f t="shared" ref="AT17" si="368">"','" &amp; AU$1 &amp; "'=&gt;'"</f>
        <v>','importefacturacionsecundario'=&gt;'</v>
      </c>
      <c r="AV17" t="str">
        <f t="shared" ref="AV17" si="369">"','" &amp; AW$1 &amp; "'=&gt;'"</f>
        <v>','tipoiva'=&gt;'</v>
      </c>
      <c r="AW17">
        <v>0.21</v>
      </c>
      <c r="AX17" t="str">
        <f t="shared" ref="AX17" si="370">"','" &amp; AY$1 &amp; "'=&gt;'"</f>
        <v>','porcentajemarta'=&gt;'</v>
      </c>
      <c r="AY17">
        <v>100</v>
      </c>
      <c r="AZ17" t="str">
        <f t="shared" ref="AZ17" si="371">"','" &amp; BA$1 &amp; "'=&gt;'"</f>
        <v>','porcentajesusana'=&gt;'</v>
      </c>
      <c r="BA17">
        <v>0</v>
      </c>
      <c r="BB17" t="str">
        <f t="shared" ref="BB17" si="372">"','" &amp; BC$1 &amp; "'=&gt;'"</f>
        <v>','cuentacontable'=&gt;'</v>
      </c>
      <c r="BC17">
        <v>430024</v>
      </c>
      <c r="BD17" t="str">
        <f t="shared" ref="BD17" si="373">"','" &amp; BE$1 &amp; "'=&gt;'"</f>
        <v>','banco'=&gt;'</v>
      </c>
      <c r="BE17" t="s">
        <v>96</v>
      </c>
      <c r="BF17" t="str">
        <f t="shared" ref="BF17" si="374">"','" &amp; BG$1 &amp; "'=&gt;'"</f>
        <v>','iban'=&gt;'</v>
      </c>
      <c r="BG17" t="s">
        <v>1151</v>
      </c>
      <c r="BH17" t="str">
        <f t="shared" ref="BH17" si="375">"','" &amp; BI$1 &amp; "'=&gt;'"</f>
        <v>','estado'=&gt;'</v>
      </c>
      <c r="BI17">
        <v>1</v>
      </c>
      <c r="BJ17" t="str">
        <f t="shared" ref="BJ17" si="376">"','" &amp; BK$1 &amp; "'=&gt;'"</f>
        <v>','observaciones'=&gt;'</v>
      </c>
      <c r="BL17" t="str">
        <f t="shared" si="26"/>
        <v>']',</v>
      </c>
    </row>
    <row r="18" spans="1:64" x14ac:dyDescent="0.25">
      <c r="A18">
        <v>56</v>
      </c>
      <c r="B18" t="s">
        <v>1201</v>
      </c>
      <c r="C18" t="s">
        <v>297</v>
      </c>
      <c r="D18" s="4" t="s">
        <v>1202</v>
      </c>
      <c r="E18" t="s">
        <v>298</v>
      </c>
      <c r="F18" s="4" t="s">
        <v>1203</v>
      </c>
      <c r="G18" t="s">
        <v>1109</v>
      </c>
      <c r="H18" s="4" t="s">
        <v>1204</v>
      </c>
      <c r="I18" t="s">
        <v>1152</v>
      </c>
      <c r="J18" t="str">
        <f t="shared" si="0"/>
        <v>','codpostal'=&gt;'</v>
      </c>
      <c r="K18" t="s">
        <v>300</v>
      </c>
      <c r="L18" t="str">
        <f t="shared" si="0"/>
        <v>','localidad'=&gt;'</v>
      </c>
      <c r="M18" t="s">
        <v>41</v>
      </c>
      <c r="N18" t="str">
        <f t="shared" ref="N18" si="377">"','" &amp; O$1 &amp; "'=&gt;'"</f>
        <v>','provincia_id'=&gt;'</v>
      </c>
      <c r="O18" t="s">
        <v>42</v>
      </c>
      <c r="P18" t="str">
        <f t="shared" ref="P18" si="378">"','" &amp; Q$1 &amp; "'=&gt;'"</f>
        <v>','pais_id'=&gt;'</v>
      </c>
      <c r="Q18" t="s">
        <v>1117</v>
      </c>
      <c r="R18" t="str">
        <f t="shared" ref="R18" si="379">"','" &amp; S$1 &amp; "'=&gt;'"</f>
        <v>','nif'=&gt;'</v>
      </c>
      <c r="S18" t="s">
        <v>301</v>
      </c>
      <c r="T18" t="str">
        <f t="shared" ref="T18" si="380">"','" &amp; U$1 &amp; "'=&gt;'"</f>
        <v>','tfno'=&gt;'</v>
      </c>
      <c r="V18" t="str">
        <f t="shared" ref="V18" si="381">"','" &amp; W$1 &amp; "'=&gt;'"</f>
        <v>','emailgral'=&gt;'</v>
      </c>
      <c r="X18" t="str">
        <f t="shared" ref="X18" si="382">"','" &amp; Y$1 &amp; "'=&gt;'"</f>
        <v>','emailadm'=&gt;'</v>
      </c>
      <c r="Y18" t="s">
        <v>305</v>
      </c>
      <c r="Z18" t="str">
        <f t="shared" ref="Z18" si="383">"','" &amp; AA$1 &amp; "'=&gt;'"</f>
        <v>','web'=&gt;'</v>
      </c>
      <c r="AB18" t="str">
        <f t="shared" ref="AB18" si="384">"','" &amp; AC$1 &amp; "'=&gt;'"</f>
        <v>','idioma'=&gt;'</v>
      </c>
      <c r="AC18" t="s">
        <v>1117</v>
      </c>
      <c r="AD18" t="str">
        <f t="shared" ref="AD18" si="385">"','" &amp; AE$1 &amp; "'=&gt;'"</f>
        <v>','condicionpago_id'=&gt;'</v>
      </c>
      <c r="AE18">
        <v>1</v>
      </c>
      <c r="AF18" t="str">
        <f t="shared" ref="AF18" si="386">"','" &amp; AG$1 &amp; "'=&gt;'"</f>
        <v>','periodofacturacion_id'=&gt;'</v>
      </c>
      <c r="AG18">
        <v>1</v>
      </c>
      <c r="AH18" t="str">
        <f t="shared" ref="AH18" si="387">"','" &amp; AI$1 &amp; "'=&gt;'"</f>
        <v>','diafactura'=&gt;'</v>
      </c>
      <c r="AI18">
        <v>1</v>
      </c>
      <c r="AJ18" t="str">
        <f t="shared" ref="AJ18" si="388">"','" &amp; AK$1 &amp; "'=&gt;'"</f>
        <v>','diavencimiento'=&gt;'</v>
      </c>
      <c r="AK18">
        <v>10</v>
      </c>
      <c r="AL18" t="str">
        <f t="shared" ref="AL18" si="389">"','" &amp; AM$1 &amp; "'=&gt;'"</f>
        <v>','refcliente'=&gt;'</v>
      </c>
      <c r="AN18" t="str">
        <f t="shared" ref="AN18" si="390">"','" &amp; AO$1 &amp; "'=&gt;'"</f>
        <v>','conceptofacturacionprincipal'=&gt;'</v>
      </c>
      <c r="AO18" t="s">
        <v>50</v>
      </c>
      <c r="AP18" t="str">
        <f t="shared" ref="AP18" si="391">"','" &amp; AQ$1 &amp; "'=&gt;'"</f>
        <v>','importefacturacionprincipal'=&gt;'</v>
      </c>
      <c r="AQ18">
        <v>190</v>
      </c>
      <c r="AR18" t="str">
        <f t="shared" ref="AR18" si="392">"','" &amp; AS$1 &amp; "'=&gt;'"</f>
        <v>','conceptofacturacionsecundario'=&gt;'</v>
      </c>
      <c r="AS18" t="s">
        <v>307</v>
      </c>
      <c r="AT18" t="str">
        <f t="shared" ref="AT18" si="393">"','" &amp; AU$1 &amp; "'=&gt;'"</f>
        <v>','importefacturacionsecundario'=&gt;'</v>
      </c>
      <c r="AU18">
        <v>40</v>
      </c>
      <c r="AV18" t="str">
        <f t="shared" ref="AV18" si="394">"','" &amp; AW$1 &amp; "'=&gt;'"</f>
        <v>','tipoiva'=&gt;'</v>
      </c>
      <c r="AW18">
        <v>0.21</v>
      </c>
      <c r="AX18" t="str">
        <f t="shared" ref="AX18" si="395">"','" &amp; AY$1 &amp; "'=&gt;'"</f>
        <v>','porcentajemarta'=&gt;'</v>
      </c>
      <c r="AY18">
        <v>0</v>
      </c>
      <c r="AZ18" t="str">
        <f t="shared" ref="AZ18" si="396">"','" &amp; BA$1 &amp; "'=&gt;'"</f>
        <v>','porcentajesusana'=&gt;'</v>
      </c>
      <c r="BA18">
        <v>100</v>
      </c>
      <c r="BB18" t="str">
        <f t="shared" ref="BB18" si="397">"','" &amp; BC$1 &amp; "'=&gt;'"</f>
        <v>','cuentacontable'=&gt;'</v>
      </c>
      <c r="BC18">
        <v>430041</v>
      </c>
      <c r="BD18" t="str">
        <f t="shared" ref="BD18" si="398">"','" &amp; BE$1 &amp; "'=&gt;'"</f>
        <v>','banco'=&gt;'</v>
      </c>
      <c r="BE18" t="s">
        <v>302</v>
      </c>
      <c r="BF18" t="str">
        <f t="shared" ref="BF18" si="399">"','" &amp; BG$1 &amp; "'=&gt;'"</f>
        <v>','iban'=&gt;'</v>
      </c>
      <c r="BG18" t="s">
        <v>303</v>
      </c>
      <c r="BH18" t="str">
        <f t="shared" ref="BH18" si="400">"','" &amp; BI$1 &amp; "'=&gt;'"</f>
        <v>','estado'=&gt;'</v>
      </c>
      <c r="BI18">
        <v>1</v>
      </c>
      <c r="BJ18" t="str">
        <f t="shared" ref="BJ18" si="401">"','" &amp; BK$1 &amp; "'=&gt;'"</f>
        <v>','observaciones'=&gt;'</v>
      </c>
      <c r="BK18" t="s">
        <v>306</v>
      </c>
      <c r="BL18" t="str">
        <f t="shared" si="26"/>
        <v>']',</v>
      </c>
    </row>
    <row r="19" spans="1:64" x14ac:dyDescent="0.25">
      <c r="A19">
        <v>63</v>
      </c>
      <c r="B19" t="s">
        <v>1201</v>
      </c>
      <c r="C19" t="s">
        <v>336</v>
      </c>
      <c r="D19" s="4" t="s">
        <v>1202</v>
      </c>
      <c r="E19" t="s">
        <v>337</v>
      </c>
      <c r="F19" s="4" t="s">
        <v>1203</v>
      </c>
      <c r="G19" t="s">
        <v>1110</v>
      </c>
      <c r="H19" s="4" t="s">
        <v>1204</v>
      </c>
      <c r="I19" t="s">
        <v>338</v>
      </c>
      <c r="J19" t="str">
        <f t="shared" si="0"/>
        <v>','codpostal'=&gt;'</v>
      </c>
      <c r="K19" t="s">
        <v>192</v>
      </c>
      <c r="L19" t="str">
        <f t="shared" si="0"/>
        <v>','localidad'=&gt;'</v>
      </c>
      <c r="M19" t="s">
        <v>41</v>
      </c>
      <c r="N19" t="str">
        <f t="shared" ref="N19" si="402">"','" &amp; O$1 &amp; "'=&gt;'"</f>
        <v>','provincia_id'=&gt;'</v>
      </c>
      <c r="O19" t="s">
        <v>42</v>
      </c>
      <c r="P19" t="str">
        <f t="shared" ref="P19" si="403">"','" &amp; Q$1 &amp; "'=&gt;'"</f>
        <v>','pais_id'=&gt;'</v>
      </c>
      <c r="Q19" t="s">
        <v>1117</v>
      </c>
      <c r="R19" t="str">
        <f t="shared" ref="R19" si="404">"','" &amp; S$1 &amp; "'=&gt;'"</f>
        <v>','nif'=&gt;'</v>
      </c>
      <c r="S19" t="s">
        <v>339</v>
      </c>
      <c r="T19" t="str">
        <f t="shared" ref="T19" si="405">"','" &amp; U$1 &amp; "'=&gt;'"</f>
        <v>','tfno'=&gt;'</v>
      </c>
      <c r="V19" t="str">
        <f t="shared" ref="V19" si="406">"','" &amp; W$1 &amp; "'=&gt;'"</f>
        <v>','emailgral'=&gt;'</v>
      </c>
      <c r="W19" s="1" t="s">
        <v>1126</v>
      </c>
      <c r="X19" t="str">
        <f t="shared" ref="X19" si="407">"','" &amp; Y$1 &amp; "'=&gt;'"</f>
        <v>','emailadm'=&gt;'</v>
      </c>
      <c r="Z19" t="str">
        <f t="shared" ref="Z19" si="408">"','" &amp; AA$1 &amp; "'=&gt;'"</f>
        <v>','web'=&gt;'</v>
      </c>
      <c r="AB19" t="str">
        <f t="shared" ref="AB19" si="409">"','" &amp; AC$1 &amp; "'=&gt;'"</f>
        <v>','idioma'=&gt;'</v>
      </c>
      <c r="AC19" t="s">
        <v>1117</v>
      </c>
      <c r="AD19" t="str">
        <f t="shared" ref="AD19" si="410">"','" &amp; AE$1 &amp; "'=&gt;'"</f>
        <v>','condicionpago_id'=&gt;'</v>
      </c>
      <c r="AE19">
        <v>2</v>
      </c>
      <c r="AF19" t="str">
        <f t="shared" ref="AF19" si="411">"','" &amp; AG$1 &amp; "'=&gt;'"</f>
        <v>','periodofacturacion_id'=&gt;'</v>
      </c>
      <c r="AG19">
        <v>3</v>
      </c>
      <c r="AH19" t="str">
        <f t="shared" ref="AH19" si="412">"','" &amp; AI$1 &amp; "'=&gt;'"</f>
        <v>','diafactura'=&gt;'</v>
      </c>
      <c r="AI19">
        <v>1</v>
      </c>
      <c r="AJ19" t="str">
        <f t="shared" ref="AJ19" si="413">"','" &amp; AK$1 &amp; "'=&gt;'"</f>
        <v>','diavencimiento'=&gt;'</v>
      </c>
      <c r="AK19">
        <v>10</v>
      </c>
      <c r="AL19" t="str">
        <f t="shared" ref="AL19" si="414">"','" &amp; AM$1 &amp; "'=&gt;'"</f>
        <v>','refcliente'=&gt;'</v>
      </c>
      <c r="AN19" t="str">
        <f t="shared" ref="AN19" si="415">"','" &amp; AO$1 &amp; "'=&gt;'"</f>
        <v>','conceptofacturacionprincipal'=&gt;'</v>
      </c>
      <c r="AO19" t="s">
        <v>341</v>
      </c>
      <c r="AP19" t="str">
        <f t="shared" ref="AP19" si="416">"','" &amp; AQ$1 &amp; "'=&gt;'"</f>
        <v>','importefacturacionprincipal'=&gt;'</v>
      </c>
      <c r="AQ19">
        <v>200</v>
      </c>
      <c r="AR19" t="str">
        <f t="shared" ref="AR19" si="417">"','" &amp; AS$1 &amp; "'=&gt;'"</f>
        <v>','conceptofacturacionsecundario'=&gt;'</v>
      </c>
      <c r="AT19" t="str">
        <f t="shared" ref="AT19" si="418">"','" &amp; AU$1 &amp; "'=&gt;'"</f>
        <v>','importefacturacionsecundario'=&gt;'</v>
      </c>
      <c r="AV19" t="str">
        <f t="shared" ref="AV19" si="419">"','" &amp; AW$1 &amp; "'=&gt;'"</f>
        <v>','tipoiva'=&gt;'</v>
      </c>
      <c r="AW19">
        <v>0.21</v>
      </c>
      <c r="AX19" t="str">
        <f t="shared" ref="AX19" si="420">"','" &amp; AY$1 &amp; "'=&gt;'"</f>
        <v>','porcentajemarta'=&gt;'</v>
      </c>
      <c r="AY19">
        <v>100</v>
      </c>
      <c r="AZ19" t="str">
        <f t="shared" ref="AZ19" si="421">"','" &amp; BA$1 &amp; "'=&gt;'"</f>
        <v>','porcentajesusana'=&gt;'</v>
      </c>
      <c r="BA19">
        <v>0</v>
      </c>
      <c r="BB19" t="str">
        <f t="shared" ref="BB19" si="422">"','" &amp; BC$1 &amp; "'=&gt;'"</f>
        <v>','cuentacontable'=&gt;'</v>
      </c>
      <c r="BC19">
        <v>430049</v>
      </c>
      <c r="BD19" t="str">
        <f t="shared" ref="BD19" si="423">"','" &amp; BE$1 &amp; "'=&gt;'"</f>
        <v>','banco'=&gt;'</v>
      </c>
      <c r="BF19" t="str">
        <f t="shared" ref="BF19" si="424">"','" &amp; BG$1 &amp; "'=&gt;'"</f>
        <v>','iban'=&gt;'</v>
      </c>
      <c r="BH19" t="str">
        <f t="shared" ref="BH19" si="425">"','" &amp; BI$1 &amp; "'=&gt;'"</f>
        <v>','estado'=&gt;'</v>
      </c>
      <c r="BI19">
        <v>1</v>
      </c>
      <c r="BJ19" t="str">
        <f t="shared" ref="BJ19" si="426">"','" &amp; BK$1 &amp; "'=&gt;'"</f>
        <v>','observaciones'=&gt;'</v>
      </c>
      <c r="BL19" t="str">
        <f t="shared" si="26"/>
        <v>']',</v>
      </c>
    </row>
    <row r="20" spans="1:64" x14ac:dyDescent="0.25">
      <c r="A20">
        <v>65</v>
      </c>
      <c r="B20" t="s">
        <v>1201</v>
      </c>
      <c r="C20" t="s">
        <v>346</v>
      </c>
      <c r="D20" s="4" t="s">
        <v>1202</v>
      </c>
      <c r="E20" t="s">
        <v>347</v>
      </c>
      <c r="F20" s="4" t="s">
        <v>1203</v>
      </c>
      <c r="G20" t="s">
        <v>1109</v>
      </c>
      <c r="H20" s="4" t="s">
        <v>1204</v>
      </c>
      <c r="I20" t="s">
        <v>348</v>
      </c>
      <c r="J20" t="str">
        <f t="shared" si="0"/>
        <v>','codpostal'=&gt;'</v>
      </c>
      <c r="K20" t="s">
        <v>349</v>
      </c>
      <c r="L20" t="str">
        <f t="shared" si="0"/>
        <v>','localidad'=&gt;'</v>
      </c>
      <c r="M20" t="s">
        <v>350</v>
      </c>
      <c r="N20" t="str">
        <f t="shared" ref="N20" si="427">"','" &amp; O$1 &amp; "'=&gt;'"</f>
        <v>','provincia_id'=&gt;'</v>
      </c>
      <c r="O20" t="s">
        <v>351</v>
      </c>
      <c r="P20" t="str">
        <f t="shared" ref="P20" si="428">"','" &amp; Q$1 &amp; "'=&gt;'"</f>
        <v>','pais_id'=&gt;'</v>
      </c>
      <c r="Q20" t="s">
        <v>1117</v>
      </c>
      <c r="R20" t="str">
        <f t="shared" ref="R20" si="429">"','" &amp; S$1 &amp; "'=&gt;'"</f>
        <v>','nif'=&gt;'</v>
      </c>
      <c r="S20" t="s">
        <v>352</v>
      </c>
      <c r="T20" t="str">
        <f t="shared" ref="T20" si="430">"','" &amp; U$1 &amp; "'=&gt;'"</f>
        <v>','tfno'=&gt;'</v>
      </c>
      <c r="V20" t="str">
        <f t="shared" ref="V20" si="431">"','" &amp; W$1 &amp; "'=&gt;'"</f>
        <v>','emailgral'=&gt;'</v>
      </c>
      <c r="X20" t="str">
        <f t="shared" ref="X20" si="432">"','" &amp; Y$1 &amp; "'=&gt;'"</f>
        <v>','emailadm'=&gt;'</v>
      </c>
      <c r="Z20" t="str">
        <f t="shared" ref="Z20" si="433">"','" &amp; AA$1 &amp; "'=&gt;'"</f>
        <v>','web'=&gt;'</v>
      </c>
      <c r="AB20" t="str">
        <f t="shared" ref="AB20" si="434">"','" &amp; AC$1 &amp; "'=&gt;'"</f>
        <v>','idioma'=&gt;'</v>
      </c>
      <c r="AC20" t="s">
        <v>1117</v>
      </c>
      <c r="AD20" t="str">
        <f t="shared" ref="AD20" si="435">"','" &amp; AE$1 &amp; "'=&gt;'"</f>
        <v>','condicionpago_id'=&gt;'</v>
      </c>
      <c r="AE20">
        <v>1</v>
      </c>
      <c r="AF20" t="str">
        <f t="shared" ref="AF20" si="436">"','" &amp; AG$1 &amp; "'=&gt;'"</f>
        <v>','periodofacturacion_id'=&gt;'</v>
      </c>
      <c r="AG20">
        <v>1</v>
      </c>
      <c r="AH20" t="str">
        <f t="shared" ref="AH20" si="437">"','" &amp; AI$1 &amp; "'=&gt;'"</f>
        <v>','diafactura'=&gt;'</v>
      </c>
      <c r="AI20">
        <v>1</v>
      </c>
      <c r="AJ20" t="str">
        <f t="shared" ref="AJ20" si="438">"','" &amp; AK$1 &amp; "'=&gt;'"</f>
        <v>','diavencimiento'=&gt;'</v>
      </c>
      <c r="AK20">
        <v>10</v>
      </c>
      <c r="AL20" t="str">
        <f t="shared" ref="AL20" si="439">"','" &amp; AM$1 &amp; "'=&gt;'"</f>
        <v>','refcliente'=&gt;'</v>
      </c>
      <c r="AN20" t="str">
        <f t="shared" ref="AN20" si="440">"','" &amp; AO$1 &amp; "'=&gt;'"</f>
        <v>','conceptofacturacionprincipal'=&gt;'</v>
      </c>
      <c r="AO20" t="s">
        <v>50</v>
      </c>
      <c r="AP20" t="str">
        <f t="shared" ref="AP20" si="441">"','" &amp; AQ$1 &amp; "'=&gt;'"</f>
        <v>','importefacturacionprincipal'=&gt;'</v>
      </c>
      <c r="AQ20">
        <v>300</v>
      </c>
      <c r="AR20" t="str">
        <f t="shared" ref="AR20" si="442">"','" &amp; AS$1 &amp; "'=&gt;'"</f>
        <v>','conceptofacturacionsecundario'=&gt;'</v>
      </c>
      <c r="AT20" t="str">
        <f t="shared" ref="AT20" si="443">"','" &amp; AU$1 &amp; "'=&gt;'"</f>
        <v>','importefacturacionsecundario'=&gt;'</v>
      </c>
      <c r="AV20" t="str">
        <f t="shared" ref="AV20" si="444">"','" &amp; AW$1 &amp; "'=&gt;'"</f>
        <v>','tipoiva'=&gt;'</v>
      </c>
      <c r="AW20">
        <v>0.21</v>
      </c>
      <c r="AX20" t="str">
        <f t="shared" ref="AX20" si="445">"','" &amp; AY$1 &amp; "'=&gt;'"</f>
        <v>','porcentajemarta'=&gt;'</v>
      </c>
      <c r="AY20">
        <v>10</v>
      </c>
      <c r="AZ20" t="str">
        <f t="shared" ref="AZ20" si="446">"','" &amp; BA$1 &amp; "'=&gt;'"</f>
        <v>','porcentajesusana'=&gt;'</v>
      </c>
      <c r="BA20">
        <v>90</v>
      </c>
      <c r="BB20" t="str">
        <f t="shared" ref="BB20" si="447">"','" &amp; BC$1 &amp; "'=&gt;'"</f>
        <v>','cuentacontable'=&gt;'</v>
      </c>
      <c r="BC20">
        <v>430006</v>
      </c>
      <c r="BD20" t="str">
        <f t="shared" ref="BD20" si="448">"','" &amp; BE$1 &amp; "'=&gt;'"</f>
        <v>','banco'=&gt;'</v>
      </c>
      <c r="BE20" t="s">
        <v>96</v>
      </c>
      <c r="BF20" t="str">
        <f t="shared" ref="BF20" si="449">"','" &amp; BG$1 &amp; "'=&gt;'"</f>
        <v>','iban'=&gt;'</v>
      </c>
      <c r="BG20" t="s">
        <v>1153</v>
      </c>
      <c r="BH20" t="str">
        <f t="shared" ref="BH20" si="450">"','" &amp; BI$1 &amp; "'=&gt;'"</f>
        <v>','estado'=&gt;'</v>
      </c>
      <c r="BI20">
        <v>1</v>
      </c>
      <c r="BJ20" t="str">
        <f t="shared" ref="BJ20" si="451">"','" &amp; BK$1 &amp; "'=&gt;'"</f>
        <v>','observaciones'=&gt;'</v>
      </c>
      <c r="BK20" t="s">
        <v>354</v>
      </c>
      <c r="BL20" t="str">
        <f t="shared" si="26"/>
        <v>']',</v>
      </c>
    </row>
    <row r="21" spans="1:64" x14ac:dyDescent="0.25">
      <c r="A21">
        <v>67</v>
      </c>
      <c r="B21" t="s">
        <v>1201</v>
      </c>
      <c r="C21" t="s">
        <v>359</v>
      </c>
      <c r="D21" s="4" t="s">
        <v>1202</v>
      </c>
      <c r="E21" t="s">
        <v>360</v>
      </c>
      <c r="F21" s="4" t="s">
        <v>1203</v>
      </c>
      <c r="G21" t="s">
        <v>1109</v>
      </c>
      <c r="H21" s="4" t="s">
        <v>1204</v>
      </c>
      <c r="I21" t="s">
        <v>1154</v>
      </c>
      <c r="J21" t="str">
        <f t="shared" si="0"/>
        <v>','codpostal'=&gt;'</v>
      </c>
      <c r="K21" t="s">
        <v>281</v>
      </c>
      <c r="L21" t="str">
        <f t="shared" si="0"/>
        <v>','localidad'=&gt;'</v>
      </c>
      <c r="M21" t="s">
        <v>41</v>
      </c>
      <c r="N21" t="str">
        <f t="shared" ref="N21" si="452">"','" &amp; O$1 &amp; "'=&gt;'"</f>
        <v>','provincia_id'=&gt;'</v>
      </c>
      <c r="O21" t="s">
        <v>42</v>
      </c>
      <c r="P21" t="str">
        <f t="shared" ref="P21" si="453">"','" &amp; Q$1 &amp; "'=&gt;'"</f>
        <v>','pais_id'=&gt;'</v>
      </c>
      <c r="Q21" t="s">
        <v>1117</v>
      </c>
      <c r="R21" t="str">
        <f t="shared" ref="R21" si="454">"','" &amp; S$1 &amp; "'=&gt;'"</f>
        <v>','nif'=&gt;'</v>
      </c>
      <c r="S21" t="s">
        <v>362</v>
      </c>
      <c r="T21" t="str">
        <f t="shared" ref="T21" si="455">"','" &amp; U$1 &amp; "'=&gt;'"</f>
        <v>','tfno'=&gt;'</v>
      </c>
      <c r="V21" t="str">
        <f t="shared" ref="V21" si="456">"','" &amp; W$1 &amp; "'=&gt;'"</f>
        <v>','emailgral'=&gt;'</v>
      </c>
      <c r="X21" t="str">
        <f t="shared" ref="X21" si="457">"','" &amp; Y$1 &amp; "'=&gt;'"</f>
        <v>','emailadm'=&gt;'</v>
      </c>
      <c r="Z21" t="str">
        <f t="shared" ref="Z21" si="458">"','" &amp; AA$1 &amp; "'=&gt;'"</f>
        <v>','web'=&gt;'</v>
      </c>
      <c r="AB21" t="str">
        <f t="shared" ref="AB21" si="459">"','" &amp; AC$1 &amp; "'=&gt;'"</f>
        <v>','idioma'=&gt;'</v>
      </c>
      <c r="AC21" t="s">
        <v>1117</v>
      </c>
      <c r="AD21" t="str">
        <f t="shared" ref="AD21" si="460">"','" &amp; AE$1 &amp; "'=&gt;'"</f>
        <v>','condicionpago_id'=&gt;'</v>
      </c>
      <c r="AE21">
        <v>1</v>
      </c>
      <c r="AF21" t="str">
        <f t="shared" ref="AF21" si="461">"','" &amp; AG$1 &amp; "'=&gt;'"</f>
        <v>','periodofacturacion_id'=&gt;'</v>
      </c>
      <c r="AG21">
        <v>3</v>
      </c>
      <c r="AH21" t="str">
        <f t="shared" ref="AH21" si="462">"','" &amp; AI$1 &amp; "'=&gt;'"</f>
        <v>','diafactura'=&gt;'</v>
      </c>
      <c r="AI21">
        <v>1</v>
      </c>
      <c r="AJ21" t="str">
        <f t="shared" ref="AJ21" si="463">"','" &amp; AK$1 &amp; "'=&gt;'"</f>
        <v>','diavencimiento'=&gt;'</v>
      </c>
      <c r="AK21">
        <v>10</v>
      </c>
      <c r="AL21" t="str">
        <f t="shared" ref="AL21" si="464">"','" &amp; AM$1 &amp; "'=&gt;'"</f>
        <v>','refcliente'=&gt;'</v>
      </c>
      <c r="AN21" t="str">
        <f t="shared" ref="AN21" si="465">"','" &amp; AO$1 &amp; "'=&gt;'"</f>
        <v>','conceptofacturacionprincipal'=&gt;'</v>
      </c>
      <c r="AO21" t="s">
        <v>51</v>
      </c>
      <c r="AP21" t="str">
        <f t="shared" ref="AP21" si="466">"','" &amp; AQ$1 &amp; "'=&gt;'"</f>
        <v>','importefacturacionprincipal'=&gt;'</v>
      </c>
      <c r="AQ21">
        <v>350</v>
      </c>
      <c r="AR21" t="str">
        <f t="shared" ref="AR21" si="467">"','" &amp; AS$1 &amp; "'=&gt;'"</f>
        <v>','conceptofacturacionsecundario'=&gt;'</v>
      </c>
      <c r="AT21" t="str">
        <f t="shared" ref="AT21" si="468">"','" &amp; AU$1 &amp; "'=&gt;'"</f>
        <v>','importefacturacionsecundario'=&gt;'</v>
      </c>
      <c r="AV21" t="str">
        <f t="shared" ref="AV21" si="469">"','" &amp; AW$1 &amp; "'=&gt;'"</f>
        <v>','tipoiva'=&gt;'</v>
      </c>
      <c r="AW21">
        <v>0.21</v>
      </c>
      <c r="AX21" t="str">
        <f t="shared" ref="AX21" si="470">"','" &amp; AY$1 &amp; "'=&gt;'"</f>
        <v>','porcentajemarta'=&gt;'</v>
      </c>
      <c r="AY21">
        <v>100</v>
      </c>
      <c r="AZ21" t="str">
        <f t="shared" ref="AZ21" si="471">"','" &amp; BA$1 &amp; "'=&gt;'"</f>
        <v>','porcentajesusana'=&gt;'</v>
      </c>
      <c r="BA21">
        <v>0</v>
      </c>
      <c r="BB21" t="str">
        <f t="shared" ref="BB21" si="472">"','" &amp; BC$1 &amp; "'=&gt;'"</f>
        <v>','cuentacontable'=&gt;'</v>
      </c>
      <c r="BC21">
        <v>430054</v>
      </c>
      <c r="BD21" t="str">
        <f t="shared" ref="BD21" si="473">"','" &amp; BE$1 &amp; "'=&gt;'"</f>
        <v>','banco'=&gt;'</v>
      </c>
      <c r="BE21" t="s">
        <v>363</v>
      </c>
      <c r="BF21" t="str">
        <f t="shared" ref="BF21" si="474">"','" &amp; BG$1 &amp; "'=&gt;'"</f>
        <v>','iban'=&gt;'</v>
      </c>
      <c r="BG21" t="s">
        <v>364</v>
      </c>
      <c r="BH21" t="str">
        <f t="shared" ref="BH21" si="475">"','" &amp; BI$1 &amp; "'=&gt;'"</f>
        <v>','estado'=&gt;'</v>
      </c>
      <c r="BI21">
        <v>1</v>
      </c>
      <c r="BJ21" t="str">
        <f t="shared" ref="BJ21" si="476">"','" &amp; BK$1 &amp; "'=&gt;'"</f>
        <v>','observaciones'=&gt;'</v>
      </c>
      <c r="BL21" t="str">
        <f t="shared" si="26"/>
        <v>']',</v>
      </c>
    </row>
    <row r="22" spans="1:64" x14ac:dyDescent="0.25">
      <c r="A22">
        <v>74</v>
      </c>
      <c r="B22" t="s">
        <v>1201</v>
      </c>
      <c r="C22" t="s">
        <v>382</v>
      </c>
      <c r="D22" s="4" t="s">
        <v>1202</v>
      </c>
      <c r="E22" t="s">
        <v>383</v>
      </c>
      <c r="F22" s="4" t="s">
        <v>1203</v>
      </c>
      <c r="G22" t="s">
        <v>1109</v>
      </c>
      <c r="H22" s="4" t="s">
        <v>1204</v>
      </c>
      <c r="I22" t="s">
        <v>384</v>
      </c>
      <c r="J22" t="str">
        <f t="shared" si="0"/>
        <v>','codpostal'=&gt;'</v>
      </c>
      <c r="K22" t="s">
        <v>385</v>
      </c>
      <c r="L22" t="str">
        <f t="shared" si="0"/>
        <v>','localidad'=&gt;'</v>
      </c>
      <c r="M22" t="s">
        <v>386</v>
      </c>
      <c r="N22" t="str">
        <f t="shared" ref="N22" si="477">"','" &amp; O$1 &amp; "'=&gt;'"</f>
        <v>','provincia_id'=&gt;'</v>
      </c>
      <c r="O22" t="s">
        <v>387</v>
      </c>
      <c r="P22" t="str">
        <f t="shared" ref="P22" si="478">"','" &amp; Q$1 &amp; "'=&gt;'"</f>
        <v>','pais_id'=&gt;'</v>
      </c>
      <c r="Q22" t="s">
        <v>1117</v>
      </c>
      <c r="R22" t="str">
        <f t="shared" ref="R22" si="479">"','" &amp; S$1 &amp; "'=&gt;'"</f>
        <v>','nif'=&gt;'</v>
      </c>
      <c r="S22" t="s">
        <v>388</v>
      </c>
      <c r="T22" t="str">
        <f t="shared" ref="T22" si="480">"','" &amp; U$1 &amp; "'=&gt;'"</f>
        <v>','tfno'=&gt;'</v>
      </c>
      <c r="V22" t="str">
        <f t="shared" ref="V22" si="481">"','" &amp; W$1 &amp; "'=&gt;'"</f>
        <v>','emailgral'=&gt;'</v>
      </c>
      <c r="X22" t="str">
        <f t="shared" ref="X22" si="482">"','" &amp; Y$1 &amp; "'=&gt;'"</f>
        <v>','emailadm'=&gt;'</v>
      </c>
      <c r="Z22" t="str">
        <f t="shared" ref="Z22" si="483">"','" &amp; AA$1 &amp; "'=&gt;'"</f>
        <v>','web'=&gt;'</v>
      </c>
      <c r="AB22" t="str">
        <f t="shared" ref="AB22" si="484">"','" &amp; AC$1 &amp; "'=&gt;'"</f>
        <v>','idioma'=&gt;'</v>
      </c>
      <c r="AC22" t="s">
        <v>1117</v>
      </c>
      <c r="AD22" t="str">
        <f t="shared" ref="AD22" si="485">"','" &amp; AE$1 &amp; "'=&gt;'"</f>
        <v>','condicionpago_id'=&gt;'</v>
      </c>
      <c r="AE22">
        <v>1</v>
      </c>
      <c r="AF22" t="str">
        <f t="shared" ref="AF22" si="486">"','" &amp; AG$1 &amp; "'=&gt;'"</f>
        <v>','periodofacturacion_id'=&gt;'</v>
      </c>
      <c r="AG22">
        <v>1</v>
      </c>
      <c r="AH22" t="str">
        <f t="shared" ref="AH22" si="487">"','" &amp; AI$1 &amp; "'=&gt;'"</f>
        <v>','diafactura'=&gt;'</v>
      </c>
      <c r="AI22">
        <v>1</v>
      </c>
      <c r="AJ22" t="str">
        <f t="shared" ref="AJ22" si="488">"','" &amp; AK$1 &amp; "'=&gt;'"</f>
        <v>','diavencimiento'=&gt;'</v>
      </c>
      <c r="AK22">
        <v>10</v>
      </c>
      <c r="AL22" t="str">
        <f t="shared" ref="AL22" si="489">"','" &amp; AM$1 &amp; "'=&gt;'"</f>
        <v>','refcliente'=&gt;'</v>
      </c>
      <c r="AN22" t="str">
        <f t="shared" ref="AN22" si="490">"','" &amp; AO$1 &amp; "'=&gt;'"</f>
        <v>','conceptofacturacionprincipal'=&gt;'</v>
      </c>
      <c r="AO22" t="s">
        <v>50</v>
      </c>
      <c r="AP22" t="str">
        <f t="shared" ref="AP22" si="491">"','" &amp; AQ$1 &amp; "'=&gt;'"</f>
        <v>','importefacturacionprincipal'=&gt;'</v>
      </c>
      <c r="AQ22">
        <v>600</v>
      </c>
      <c r="AR22" t="str">
        <f t="shared" ref="AR22" si="492">"','" &amp; AS$1 &amp; "'=&gt;'"</f>
        <v>','conceptofacturacionsecundario'=&gt;'</v>
      </c>
      <c r="AT22" t="str">
        <f t="shared" ref="AT22" si="493">"','" &amp; AU$1 &amp; "'=&gt;'"</f>
        <v>','importefacturacionsecundario'=&gt;'</v>
      </c>
      <c r="AV22" t="str">
        <f t="shared" ref="AV22" si="494">"','" &amp; AW$1 &amp; "'=&gt;'"</f>
        <v>','tipoiva'=&gt;'</v>
      </c>
      <c r="AW22">
        <v>0.21</v>
      </c>
      <c r="AX22" t="str">
        <f t="shared" ref="AX22" si="495">"','" &amp; AY$1 &amp; "'=&gt;'"</f>
        <v>','porcentajemarta'=&gt;'</v>
      </c>
      <c r="AY22">
        <v>10</v>
      </c>
      <c r="AZ22" t="str">
        <f t="shared" ref="AZ22" si="496">"','" &amp; BA$1 &amp; "'=&gt;'"</f>
        <v>','porcentajesusana'=&gt;'</v>
      </c>
      <c r="BA22">
        <v>90</v>
      </c>
      <c r="BB22" t="str">
        <f t="shared" ref="BB22" si="497">"','" &amp; BC$1 &amp; "'=&gt;'"</f>
        <v>','cuentacontable'=&gt;'</v>
      </c>
      <c r="BC22">
        <v>430059</v>
      </c>
      <c r="BD22" t="str">
        <f t="shared" ref="BD22" si="498">"','" &amp; BE$1 &amp; "'=&gt;'"</f>
        <v>','banco'=&gt;'</v>
      </c>
      <c r="BE22" t="s">
        <v>389</v>
      </c>
      <c r="BF22" t="str">
        <f t="shared" ref="BF22" si="499">"','" &amp; BG$1 &amp; "'=&gt;'"</f>
        <v>','iban'=&gt;'</v>
      </c>
      <c r="BG22" t="s">
        <v>1155</v>
      </c>
      <c r="BH22" t="str">
        <f t="shared" ref="BH22" si="500">"','" &amp; BI$1 &amp; "'=&gt;'"</f>
        <v>','estado'=&gt;'</v>
      </c>
      <c r="BI22">
        <v>1</v>
      </c>
      <c r="BJ22" t="str">
        <f t="shared" ref="BJ22" si="501">"','" &amp; BK$1 &amp; "'=&gt;'"</f>
        <v>','observaciones'=&gt;'</v>
      </c>
      <c r="BL22" t="str">
        <f t="shared" si="26"/>
        <v>']',</v>
      </c>
    </row>
    <row r="23" spans="1:64" x14ac:dyDescent="0.25">
      <c r="A23">
        <v>75</v>
      </c>
      <c r="B23" t="s">
        <v>1201</v>
      </c>
      <c r="C23" t="s">
        <v>391</v>
      </c>
      <c r="D23" s="4" t="s">
        <v>1202</v>
      </c>
      <c r="E23" t="s">
        <v>392</v>
      </c>
      <c r="F23" s="4" t="s">
        <v>1203</v>
      </c>
      <c r="G23" t="s">
        <v>1109</v>
      </c>
      <c r="H23" s="4" t="s">
        <v>1204</v>
      </c>
      <c r="I23" t="s">
        <v>393</v>
      </c>
      <c r="J23" t="str">
        <f t="shared" si="0"/>
        <v>','codpostal'=&gt;'</v>
      </c>
      <c r="K23" t="s">
        <v>40</v>
      </c>
      <c r="L23" t="str">
        <f t="shared" si="0"/>
        <v>','localidad'=&gt;'</v>
      </c>
      <c r="M23" t="s">
        <v>41</v>
      </c>
      <c r="N23" t="str">
        <f t="shared" ref="N23" si="502">"','" &amp; O$1 &amp; "'=&gt;'"</f>
        <v>','provincia_id'=&gt;'</v>
      </c>
      <c r="O23" t="s">
        <v>42</v>
      </c>
      <c r="P23" t="str">
        <f t="shared" ref="P23" si="503">"','" &amp; Q$1 &amp; "'=&gt;'"</f>
        <v>','pais_id'=&gt;'</v>
      </c>
      <c r="Q23" t="s">
        <v>1117</v>
      </c>
      <c r="R23" t="str">
        <f t="shared" ref="R23" si="504">"','" &amp; S$1 &amp; "'=&gt;'"</f>
        <v>','nif'=&gt;'</v>
      </c>
      <c r="S23" t="s">
        <v>394</v>
      </c>
      <c r="T23" t="str">
        <f t="shared" ref="T23" si="505">"','" &amp; U$1 &amp; "'=&gt;'"</f>
        <v>','tfno'=&gt;'</v>
      </c>
      <c r="V23" t="str">
        <f t="shared" ref="V23" si="506">"','" &amp; W$1 &amp; "'=&gt;'"</f>
        <v>','emailgral'=&gt;'</v>
      </c>
      <c r="X23" t="str">
        <f t="shared" ref="X23" si="507">"','" &amp; Y$1 &amp; "'=&gt;'"</f>
        <v>','emailadm'=&gt;'</v>
      </c>
      <c r="Z23" t="str">
        <f t="shared" ref="Z23" si="508">"','" &amp; AA$1 &amp; "'=&gt;'"</f>
        <v>','web'=&gt;'</v>
      </c>
      <c r="AB23" t="str">
        <f t="shared" ref="AB23" si="509">"','" &amp; AC$1 &amp; "'=&gt;'"</f>
        <v>','idioma'=&gt;'</v>
      </c>
      <c r="AC23" t="s">
        <v>1117</v>
      </c>
      <c r="AD23" t="str">
        <f t="shared" ref="AD23" si="510">"','" &amp; AE$1 &amp; "'=&gt;'"</f>
        <v>','condicionpago_id'=&gt;'</v>
      </c>
      <c r="AE23">
        <v>2</v>
      </c>
      <c r="AF23" t="str">
        <f t="shared" ref="AF23" si="511">"','" &amp; AG$1 &amp; "'=&gt;'"</f>
        <v>','periodofacturacion_id'=&gt;'</v>
      </c>
      <c r="AG23">
        <v>4</v>
      </c>
      <c r="AH23" t="str">
        <f t="shared" ref="AH23" si="512">"','" &amp; AI$1 &amp; "'=&gt;'"</f>
        <v>','diafactura'=&gt;'</v>
      </c>
      <c r="AJ23" t="str">
        <f t="shared" ref="AJ23" si="513">"','" &amp; AK$1 &amp; "'=&gt;'"</f>
        <v>','diavencimiento'=&gt;'</v>
      </c>
      <c r="AK23">
        <v>10</v>
      </c>
      <c r="AL23" t="str">
        <f t="shared" ref="AL23" si="514">"','" &amp; AM$1 &amp; "'=&gt;'"</f>
        <v>','refcliente'=&gt;'</v>
      </c>
      <c r="AN23" t="str">
        <f t="shared" ref="AN23" si="515">"','" &amp; AO$1 &amp; "'=&gt;'"</f>
        <v>','conceptofacturacionprincipal'=&gt;'</v>
      </c>
      <c r="AP23" t="str">
        <f t="shared" ref="AP23" si="516">"','" &amp; AQ$1 &amp; "'=&gt;'"</f>
        <v>','importefacturacionprincipal'=&gt;'</v>
      </c>
      <c r="AR23" t="str">
        <f t="shared" ref="AR23" si="517">"','" &amp; AS$1 &amp; "'=&gt;'"</f>
        <v>','conceptofacturacionsecundario'=&gt;'</v>
      </c>
      <c r="AT23" t="str">
        <f t="shared" ref="AT23" si="518">"','" &amp; AU$1 &amp; "'=&gt;'"</f>
        <v>','importefacturacionsecundario'=&gt;'</v>
      </c>
      <c r="AV23" t="str">
        <f t="shared" ref="AV23" si="519">"','" &amp; AW$1 &amp; "'=&gt;'"</f>
        <v>','tipoiva'=&gt;'</v>
      </c>
      <c r="AW23">
        <v>0.21</v>
      </c>
      <c r="AX23" t="str">
        <f t="shared" ref="AX23" si="520">"','" &amp; AY$1 &amp; "'=&gt;'"</f>
        <v>','porcentajemarta'=&gt;'</v>
      </c>
      <c r="AY23">
        <v>0</v>
      </c>
      <c r="AZ23" t="str">
        <f t="shared" ref="AZ23" si="521">"','" &amp; BA$1 &amp; "'=&gt;'"</f>
        <v>','porcentajesusana'=&gt;'</v>
      </c>
      <c r="BA23">
        <v>0</v>
      </c>
      <c r="BB23" t="str">
        <f t="shared" ref="BB23" si="522">"','" &amp; BC$1 &amp; "'=&gt;'"</f>
        <v>','cuentacontable'=&gt;'</v>
      </c>
      <c r="BC23">
        <v>430060</v>
      </c>
      <c r="BD23" t="str">
        <f t="shared" ref="BD23" si="523">"','" &amp; BE$1 &amp; "'=&gt;'"</f>
        <v>','banco'=&gt;'</v>
      </c>
      <c r="BF23" t="str">
        <f t="shared" ref="BF23" si="524">"','" &amp; BG$1 &amp; "'=&gt;'"</f>
        <v>','iban'=&gt;'</v>
      </c>
      <c r="BH23" t="str">
        <f t="shared" ref="BH23" si="525">"','" &amp; BI$1 &amp; "'=&gt;'"</f>
        <v>','estado'=&gt;'</v>
      </c>
      <c r="BI23">
        <v>0</v>
      </c>
      <c r="BJ23" t="str">
        <f t="shared" ref="BJ23" si="526">"','" &amp; BK$1 &amp; "'=&gt;'"</f>
        <v>','observaciones'=&gt;'</v>
      </c>
      <c r="BL23" t="str">
        <f t="shared" si="26"/>
        <v>']',</v>
      </c>
    </row>
    <row r="24" spans="1:64" x14ac:dyDescent="0.25">
      <c r="A24">
        <v>78</v>
      </c>
      <c r="B24" t="s">
        <v>1201</v>
      </c>
      <c r="C24" t="s">
        <v>405</v>
      </c>
      <c r="D24" s="4" t="s">
        <v>1202</v>
      </c>
      <c r="E24" t="s">
        <v>406</v>
      </c>
      <c r="F24" s="4" t="s">
        <v>1203</v>
      </c>
      <c r="G24" t="s">
        <v>1110</v>
      </c>
      <c r="H24" s="4" t="s">
        <v>1204</v>
      </c>
      <c r="I24" t="s">
        <v>407</v>
      </c>
      <c r="J24" t="str">
        <f t="shared" si="0"/>
        <v>','codpostal'=&gt;'</v>
      </c>
      <c r="K24" t="s">
        <v>109</v>
      </c>
      <c r="L24" t="str">
        <f t="shared" si="0"/>
        <v>','localidad'=&gt;'</v>
      </c>
      <c r="M24" t="s">
        <v>110</v>
      </c>
      <c r="N24" t="str">
        <f t="shared" ref="N24" si="527">"','" &amp; O$1 &amp; "'=&gt;'"</f>
        <v>','provincia_id'=&gt;'</v>
      </c>
      <c r="O24" t="s">
        <v>111</v>
      </c>
      <c r="P24" t="str">
        <f t="shared" ref="P24" si="528">"','" &amp; Q$1 &amp; "'=&gt;'"</f>
        <v>','pais_id'=&gt;'</v>
      </c>
      <c r="Q24" t="s">
        <v>1117</v>
      </c>
      <c r="R24" t="str">
        <f t="shared" ref="R24" si="529">"','" &amp; S$1 &amp; "'=&gt;'"</f>
        <v>','nif'=&gt;'</v>
      </c>
      <c r="S24" t="s">
        <v>408</v>
      </c>
      <c r="T24" t="str">
        <f t="shared" ref="T24" si="530">"','" &amp; U$1 &amp; "'=&gt;'"</f>
        <v>','tfno'=&gt;'</v>
      </c>
      <c r="V24" t="str">
        <f t="shared" ref="V24" si="531">"','" &amp; W$1 &amp; "'=&gt;'"</f>
        <v>','emailgral'=&gt;'</v>
      </c>
      <c r="W24" t="s">
        <v>410</v>
      </c>
      <c r="X24" t="str">
        <f t="shared" ref="X24" si="532">"','" &amp; Y$1 &amp; "'=&gt;'"</f>
        <v>','emailadm'=&gt;'</v>
      </c>
      <c r="Z24" t="str">
        <f t="shared" ref="Z24" si="533">"','" &amp; AA$1 &amp; "'=&gt;'"</f>
        <v>','web'=&gt;'</v>
      </c>
      <c r="AB24" t="str">
        <f t="shared" ref="AB24" si="534">"','" &amp; AC$1 &amp; "'=&gt;'"</f>
        <v>','idioma'=&gt;'</v>
      </c>
      <c r="AC24" t="s">
        <v>1117</v>
      </c>
      <c r="AD24" t="str">
        <f t="shared" ref="AD24" si="535">"','" &amp; AE$1 &amp; "'=&gt;'"</f>
        <v>','condicionpago_id'=&gt;'</v>
      </c>
      <c r="AE24">
        <v>1</v>
      </c>
      <c r="AF24" t="str">
        <f t="shared" ref="AF24" si="536">"','" &amp; AG$1 &amp; "'=&gt;'"</f>
        <v>','periodofacturacion_id'=&gt;'</v>
      </c>
      <c r="AG24">
        <v>3</v>
      </c>
      <c r="AH24" t="str">
        <f t="shared" ref="AH24" si="537">"','" &amp; AI$1 &amp; "'=&gt;'"</f>
        <v>','diafactura'=&gt;'</v>
      </c>
      <c r="AI24">
        <v>1</v>
      </c>
      <c r="AJ24" t="str">
        <f t="shared" ref="AJ24" si="538">"','" &amp; AK$1 &amp; "'=&gt;'"</f>
        <v>','diavencimiento'=&gt;'</v>
      </c>
      <c r="AK24">
        <v>10</v>
      </c>
      <c r="AL24" t="str">
        <f t="shared" ref="AL24" si="539">"','" &amp; AM$1 &amp; "'=&gt;'"</f>
        <v>','refcliente'=&gt;'</v>
      </c>
      <c r="AN24" t="str">
        <f t="shared" ref="AN24" si="540">"','" &amp; AO$1 &amp; "'=&gt;'"</f>
        <v>','conceptofacturacionprincipal'=&gt;'</v>
      </c>
      <c r="AO24" t="s">
        <v>51</v>
      </c>
      <c r="AP24" t="str">
        <f t="shared" ref="AP24" si="541">"','" &amp; AQ$1 &amp; "'=&gt;'"</f>
        <v>','importefacturacionprincipal'=&gt;'</v>
      </c>
      <c r="AQ24">
        <v>90</v>
      </c>
      <c r="AR24" t="str">
        <f t="shared" ref="AR24" si="542">"','" &amp; AS$1 &amp; "'=&gt;'"</f>
        <v>','conceptofacturacionsecundario'=&gt;'</v>
      </c>
      <c r="AT24" t="str">
        <f t="shared" ref="AT24" si="543">"','" &amp; AU$1 &amp; "'=&gt;'"</f>
        <v>','importefacturacionsecundario'=&gt;'</v>
      </c>
      <c r="AV24" t="str">
        <f t="shared" ref="AV24" si="544">"','" &amp; AW$1 &amp; "'=&gt;'"</f>
        <v>','tipoiva'=&gt;'</v>
      </c>
      <c r="AW24">
        <v>0.21</v>
      </c>
      <c r="AX24" t="str">
        <f t="shared" ref="AX24" si="545">"','" &amp; AY$1 &amp; "'=&gt;'"</f>
        <v>','porcentajemarta'=&gt;'</v>
      </c>
      <c r="AY24">
        <v>100</v>
      </c>
      <c r="AZ24" t="str">
        <f t="shared" ref="AZ24" si="546">"','" &amp; BA$1 &amp; "'=&gt;'"</f>
        <v>','porcentajesusana'=&gt;'</v>
      </c>
      <c r="BA24">
        <v>0</v>
      </c>
      <c r="BB24" t="str">
        <f t="shared" ref="BB24" si="547">"','" &amp; BC$1 &amp; "'=&gt;'"</f>
        <v>','cuentacontable'=&gt;'</v>
      </c>
      <c r="BC24">
        <v>430063</v>
      </c>
      <c r="BD24" t="str">
        <f t="shared" ref="BD24" si="548">"','" &amp; BE$1 &amp; "'=&gt;'"</f>
        <v>','banco'=&gt;'</v>
      </c>
      <c r="BF24" t="str">
        <f t="shared" ref="BF24" si="549">"','" &amp; BG$1 &amp; "'=&gt;'"</f>
        <v>','iban'=&gt;'</v>
      </c>
      <c r="BG24" t="s">
        <v>1156</v>
      </c>
      <c r="BH24" t="str">
        <f t="shared" ref="BH24" si="550">"','" &amp; BI$1 &amp; "'=&gt;'"</f>
        <v>','estado'=&gt;'</v>
      </c>
      <c r="BI24">
        <v>1</v>
      </c>
      <c r="BJ24" t="str">
        <f t="shared" ref="BJ24" si="551">"','" &amp; BK$1 &amp; "'=&gt;'"</f>
        <v>','observaciones'=&gt;'</v>
      </c>
      <c r="BL24" t="str">
        <f t="shared" si="26"/>
        <v>']',</v>
      </c>
    </row>
    <row r="25" spans="1:64" x14ac:dyDescent="0.25">
      <c r="A25">
        <v>83</v>
      </c>
      <c r="B25" t="s">
        <v>1201</v>
      </c>
      <c r="C25" t="s">
        <v>427</v>
      </c>
      <c r="D25" s="4" t="s">
        <v>1202</v>
      </c>
      <c r="E25" t="s">
        <v>428</v>
      </c>
      <c r="F25" s="4" t="s">
        <v>1203</v>
      </c>
      <c r="G25" t="s">
        <v>1110</v>
      </c>
      <c r="H25" s="4" t="s">
        <v>1204</v>
      </c>
      <c r="I25" t="s">
        <v>429</v>
      </c>
      <c r="J25" t="str">
        <f t="shared" si="0"/>
        <v>','codpostal'=&gt;'</v>
      </c>
      <c r="K25" t="s">
        <v>430</v>
      </c>
      <c r="L25" t="str">
        <f t="shared" si="0"/>
        <v>','localidad'=&gt;'</v>
      </c>
      <c r="M25" t="s">
        <v>431</v>
      </c>
      <c r="N25" t="str">
        <f t="shared" ref="N25" si="552">"','" &amp; O$1 &amp; "'=&gt;'"</f>
        <v>','provincia_id'=&gt;'</v>
      </c>
      <c r="O25" t="s">
        <v>42</v>
      </c>
      <c r="P25" t="str">
        <f t="shared" ref="P25" si="553">"','" &amp; Q$1 &amp; "'=&gt;'"</f>
        <v>','pais_id'=&gt;'</v>
      </c>
      <c r="Q25" t="s">
        <v>1117</v>
      </c>
      <c r="R25" t="str">
        <f t="shared" ref="R25" si="554">"','" &amp; S$1 &amp; "'=&gt;'"</f>
        <v>','nif'=&gt;'</v>
      </c>
      <c r="S25" t="s">
        <v>432</v>
      </c>
      <c r="T25" t="str">
        <f t="shared" ref="T25" si="555">"','" &amp; U$1 &amp; "'=&gt;'"</f>
        <v>','tfno'=&gt;'</v>
      </c>
      <c r="V25" t="str">
        <f t="shared" ref="V25" si="556">"','" &amp; W$1 &amp; "'=&gt;'"</f>
        <v>','emailgral'=&gt;'</v>
      </c>
      <c r="W25" s="1" t="s">
        <v>1127</v>
      </c>
      <c r="X25" t="str">
        <f t="shared" ref="X25" si="557">"','" &amp; Y$1 &amp; "'=&gt;'"</f>
        <v>','emailadm'=&gt;'</v>
      </c>
      <c r="Z25" t="str">
        <f t="shared" ref="Z25" si="558">"','" &amp; AA$1 &amp; "'=&gt;'"</f>
        <v>','web'=&gt;'</v>
      </c>
      <c r="AB25" t="str">
        <f t="shared" ref="AB25" si="559">"','" &amp; AC$1 &amp; "'=&gt;'"</f>
        <v>','idioma'=&gt;'</v>
      </c>
      <c r="AC25" t="s">
        <v>1117</v>
      </c>
      <c r="AD25" t="str">
        <f t="shared" ref="AD25" si="560">"','" &amp; AE$1 &amp; "'=&gt;'"</f>
        <v>','condicionpago_id'=&gt;'</v>
      </c>
      <c r="AE25">
        <v>2</v>
      </c>
      <c r="AF25" t="str">
        <f t="shared" ref="AF25" si="561">"','" &amp; AG$1 &amp; "'=&gt;'"</f>
        <v>','periodofacturacion_id'=&gt;'</v>
      </c>
      <c r="AG25">
        <v>12</v>
      </c>
      <c r="AH25" t="str">
        <f t="shared" ref="AH25" si="562">"','" &amp; AI$1 &amp; "'=&gt;'"</f>
        <v>','diafactura'=&gt;'</v>
      </c>
      <c r="AI25">
        <v>1</v>
      </c>
      <c r="AJ25" t="str">
        <f t="shared" ref="AJ25" si="563">"','" &amp; AK$1 &amp; "'=&gt;'"</f>
        <v>','diavencimiento'=&gt;'</v>
      </c>
      <c r="AK25">
        <v>10</v>
      </c>
      <c r="AL25" t="str">
        <f t="shared" ref="AL25" si="564">"','" &amp; AM$1 &amp; "'=&gt;'"</f>
        <v>','refcliente'=&gt;'</v>
      </c>
      <c r="AN25" t="str">
        <f t="shared" ref="AN25" si="565">"','" &amp; AO$1 &amp; "'=&gt;'"</f>
        <v>','conceptofacturacionprincipal'=&gt;'</v>
      </c>
      <c r="AO25" t="s">
        <v>1157</v>
      </c>
      <c r="AP25" t="str">
        <f t="shared" ref="AP25" si="566">"','" &amp; AQ$1 &amp; "'=&gt;'"</f>
        <v>','importefacturacionprincipal'=&gt;'</v>
      </c>
      <c r="AQ25">
        <v>70</v>
      </c>
      <c r="AR25" t="str">
        <f t="shared" ref="AR25" si="567">"','" &amp; AS$1 &amp; "'=&gt;'"</f>
        <v>','conceptofacturacionsecundario'=&gt;'</v>
      </c>
      <c r="AT25" t="str">
        <f t="shared" ref="AT25" si="568">"','" &amp; AU$1 &amp; "'=&gt;'"</f>
        <v>','importefacturacionsecundario'=&gt;'</v>
      </c>
      <c r="AV25" t="str">
        <f t="shared" ref="AV25" si="569">"','" &amp; AW$1 &amp; "'=&gt;'"</f>
        <v>','tipoiva'=&gt;'</v>
      </c>
      <c r="AW25">
        <v>0.21</v>
      </c>
      <c r="AX25" t="str">
        <f t="shared" ref="AX25" si="570">"','" &amp; AY$1 &amp; "'=&gt;'"</f>
        <v>','porcentajemarta'=&gt;'</v>
      </c>
      <c r="AY25">
        <v>100</v>
      </c>
      <c r="AZ25" t="str">
        <f t="shared" ref="AZ25" si="571">"','" &amp; BA$1 &amp; "'=&gt;'"</f>
        <v>','porcentajesusana'=&gt;'</v>
      </c>
      <c r="BA25">
        <v>0</v>
      </c>
      <c r="BB25" t="str">
        <f t="shared" ref="BB25" si="572">"','" &amp; BC$1 &amp; "'=&gt;'"</f>
        <v>','cuentacontable'=&gt;'</v>
      </c>
      <c r="BC25">
        <v>430066</v>
      </c>
      <c r="BD25" t="str">
        <f t="shared" ref="BD25" si="573">"','" &amp; BE$1 &amp; "'=&gt;'"</f>
        <v>','banco'=&gt;'</v>
      </c>
      <c r="BF25" t="str">
        <f t="shared" ref="BF25" si="574">"','" &amp; BG$1 &amp; "'=&gt;'"</f>
        <v>','iban'=&gt;'</v>
      </c>
      <c r="BH25" t="str">
        <f t="shared" ref="BH25" si="575">"','" &amp; BI$1 &amp; "'=&gt;'"</f>
        <v>','estado'=&gt;'</v>
      </c>
      <c r="BI25">
        <v>1</v>
      </c>
      <c r="BJ25" t="str">
        <f t="shared" ref="BJ25" si="576">"','" &amp; BK$1 &amp; "'=&gt;'"</f>
        <v>','observaciones'=&gt;'</v>
      </c>
      <c r="BL25" t="str">
        <f t="shared" si="26"/>
        <v>']',</v>
      </c>
    </row>
    <row r="26" spans="1:64" x14ac:dyDescent="0.25">
      <c r="A26">
        <v>85</v>
      </c>
      <c r="B26" t="s">
        <v>1201</v>
      </c>
      <c r="C26" t="s">
        <v>440</v>
      </c>
      <c r="D26" s="4" t="s">
        <v>1202</v>
      </c>
      <c r="E26" t="s">
        <v>441</v>
      </c>
      <c r="F26" s="4" t="s">
        <v>1203</v>
      </c>
      <c r="G26" t="s">
        <v>1109</v>
      </c>
      <c r="H26" s="4" t="s">
        <v>1204</v>
      </c>
      <c r="I26" t="s">
        <v>442</v>
      </c>
      <c r="J26" t="str">
        <f t="shared" si="0"/>
        <v>','codpostal'=&gt;'</v>
      </c>
      <c r="K26" t="s">
        <v>56</v>
      </c>
      <c r="L26" t="str">
        <f t="shared" si="0"/>
        <v>','localidad'=&gt;'</v>
      </c>
      <c r="M26" t="s">
        <v>41</v>
      </c>
      <c r="N26" t="str">
        <f t="shared" ref="N26" si="577">"','" &amp; O$1 &amp; "'=&gt;'"</f>
        <v>','provincia_id'=&gt;'</v>
      </c>
      <c r="O26" t="s">
        <v>42</v>
      </c>
      <c r="P26" t="str">
        <f t="shared" ref="P26" si="578">"','" &amp; Q$1 &amp; "'=&gt;'"</f>
        <v>','pais_id'=&gt;'</v>
      </c>
      <c r="Q26" t="s">
        <v>1117</v>
      </c>
      <c r="R26" t="str">
        <f t="shared" ref="R26" si="579">"','" &amp; S$1 &amp; "'=&gt;'"</f>
        <v>','nif'=&gt;'</v>
      </c>
      <c r="S26" t="s">
        <v>443</v>
      </c>
      <c r="T26" t="str">
        <f t="shared" ref="T26" si="580">"','" &amp; U$1 &amp; "'=&gt;'"</f>
        <v>','tfno'=&gt;'</v>
      </c>
      <c r="V26" t="str">
        <f t="shared" ref="V26" si="581">"','" &amp; W$1 &amp; "'=&gt;'"</f>
        <v>','emailgral'=&gt;'</v>
      </c>
      <c r="X26" t="str">
        <f t="shared" ref="X26" si="582">"','" &amp; Y$1 &amp; "'=&gt;'"</f>
        <v>','emailadm'=&gt;'</v>
      </c>
      <c r="Z26" t="str">
        <f t="shared" ref="Z26" si="583">"','" &amp; AA$1 &amp; "'=&gt;'"</f>
        <v>','web'=&gt;'</v>
      </c>
      <c r="AB26" t="str">
        <f t="shared" ref="AB26" si="584">"','" &amp; AC$1 &amp; "'=&gt;'"</f>
        <v>','idioma'=&gt;'</v>
      </c>
      <c r="AC26" t="s">
        <v>1117</v>
      </c>
      <c r="AD26" t="str">
        <f t="shared" ref="AD26" si="585">"','" &amp; AE$1 &amp; "'=&gt;'"</f>
        <v>','condicionpago_id'=&gt;'</v>
      </c>
      <c r="AE26">
        <v>1</v>
      </c>
      <c r="AF26" t="str">
        <f t="shared" ref="AF26" si="586">"','" &amp; AG$1 &amp; "'=&gt;'"</f>
        <v>','periodofacturacion_id'=&gt;'</v>
      </c>
      <c r="AG26">
        <v>4</v>
      </c>
      <c r="AH26" t="str">
        <f t="shared" ref="AH26" si="587">"','" &amp; AI$1 &amp; "'=&gt;'"</f>
        <v>','diafactura'=&gt;'</v>
      </c>
      <c r="AJ26" t="str">
        <f t="shared" ref="AJ26" si="588">"','" &amp; AK$1 &amp; "'=&gt;'"</f>
        <v>','diavencimiento'=&gt;'</v>
      </c>
      <c r="AK26">
        <v>10</v>
      </c>
      <c r="AL26" t="str">
        <f t="shared" ref="AL26" si="589">"','" &amp; AM$1 &amp; "'=&gt;'"</f>
        <v>','refcliente'=&gt;'</v>
      </c>
      <c r="AN26" t="str">
        <f t="shared" ref="AN26" si="590">"','" &amp; AO$1 &amp; "'=&gt;'"</f>
        <v>','conceptofacturacionprincipal'=&gt;'</v>
      </c>
      <c r="AP26" t="str">
        <f t="shared" ref="AP26" si="591">"','" &amp; AQ$1 &amp; "'=&gt;'"</f>
        <v>','importefacturacionprincipal'=&gt;'</v>
      </c>
      <c r="AR26" t="str">
        <f t="shared" ref="AR26" si="592">"','" &amp; AS$1 &amp; "'=&gt;'"</f>
        <v>','conceptofacturacionsecundario'=&gt;'</v>
      </c>
      <c r="AT26" t="str">
        <f t="shared" ref="AT26" si="593">"','" &amp; AU$1 &amp; "'=&gt;'"</f>
        <v>','importefacturacionsecundario'=&gt;'</v>
      </c>
      <c r="AV26" t="str">
        <f t="shared" ref="AV26" si="594">"','" &amp; AW$1 &amp; "'=&gt;'"</f>
        <v>','tipoiva'=&gt;'</v>
      </c>
      <c r="AW26">
        <v>0.21</v>
      </c>
      <c r="AX26" t="str">
        <f t="shared" ref="AX26" si="595">"','" &amp; AY$1 &amp; "'=&gt;'"</f>
        <v>','porcentajemarta'=&gt;'</v>
      </c>
      <c r="AY26">
        <v>0</v>
      </c>
      <c r="AZ26" t="str">
        <f t="shared" ref="AZ26" si="596">"','" &amp; BA$1 &amp; "'=&gt;'"</f>
        <v>','porcentajesusana'=&gt;'</v>
      </c>
      <c r="BA26">
        <v>0</v>
      </c>
      <c r="BB26" t="str">
        <f t="shared" ref="BB26" si="597">"','" &amp; BC$1 &amp; "'=&gt;'"</f>
        <v>','cuentacontable'=&gt;'</v>
      </c>
      <c r="BC26">
        <v>430068</v>
      </c>
      <c r="BD26" t="str">
        <f t="shared" ref="BD26" si="598">"','" &amp; BE$1 &amp; "'=&gt;'"</f>
        <v>','banco'=&gt;'</v>
      </c>
      <c r="BE26" t="s">
        <v>363</v>
      </c>
      <c r="BF26" t="str">
        <f t="shared" ref="BF26" si="599">"','" &amp; BG$1 &amp; "'=&gt;'"</f>
        <v>','iban'=&gt;'</v>
      </c>
      <c r="BG26" t="s">
        <v>444</v>
      </c>
      <c r="BH26" t="str">
        <f t="shared" ref="BH26" si="600">"','" &amp; BI$1 &amp; "'=&gt;'"</f>
        <v>','estado'=&gt;'</v>
      </c>
      <c r="BI26">
        <v>0</v>
      </c>
      <c r="BJ26" t="str">
        <f t="shared" ref="BJ26" si="601">"','" &amp; BK$1 &amp; "'=&gt;'"</f>
        <v>','observaciones'=&gt;'</v>
      </c>
      <c r="BL26" t="str">
        <f t="shared" si="26"/>
        <v>']',</v>
      </c>
    </row>
    <row r="27" spans="1:64" x14ac:dyDescent="0.25">
      <c r="A27">
        <v>89</v>
      </c>
      <c r="B27" t="s">
        <v>1201</v>
      </c>
      <c r="C27" t="s">
        <v>460</v>
      </c>
      <c r="D27" s="4" t="s">
        <v>1202</v>
      </c>
      <c r="E27" t="s">
        <v>461</v>
      </c>
      <c r="F27" s="4" t="s">
        <v>1203</v>
      </c>
      <c r="G27" t="s">
        <v>1109</v>
      </c>
      <c r="H27" s="4" t="s">
        <v>1204</v>
      </c>
      <c r="I27" t="s">
        <v>1158</v>
      </c>
      <c r="J27" t="str">
        <f t="shared" si="0"/>
        <v>','codpostal'=&gt;'</v>
      </c>
      <c r="K27" t="s">
        <v>463</v>
      </c>
      <c r="L27" t="str">
        <f t="shared" si="0"/>
        <v>','localidad'=&gt;'</v>
      </c>
      <c r="M27" t="s">
        <v>464</v>
      </c>
      <c r="N27" t="str">
        <f t="shared" ref="N27" si="602">"','" &amp; O$1 &amp; "'=&gt;'"</f>
        <v>','provincia_id'=&gt;'</v>
      </c>
      <c r="O27" t="s">
        <v>42</v>
      </c>
      <c r="P27" t="str">
        <f t="shared" ref="P27" si="603">"','" &amp; Q$1 &amp; "'=&gt;'"</f>
        <v>','pais_id'=&gt;'</v>
      </c>
      <c r="Q27" t="s">
        <v>1117</v>
      </c>
      <c r="R27" t="str">
        <f t="shared" ref="R27" si="604">"','" &amp; S$1 &amp; "'=&gt;'"</f>
        <v>','nif'=&gt;'</v>
      </c>
      <c r="S27" t="s">
        <v>465</v>
      </c>
      <c r="T27" t="str">
        <f t="shared" ref="T27" si="605">"','" &amp; U$1 &amp; "'=&gt;'"</f>
        <v>','tfno'=&gt;'</v>
      </c>
      <c r="V27" t="str">
        <f t="shared" ref="V27" si="606">"','" &amp; W$1 &amp; "'=&gt;'"</f>
        <v>','emailgral'=&gt;'</v>
      </c>
      <c r="W27" s="1" t="s">
        <v>1131</v>
      </c>
      <c r="X27" t="str">
        <f t="shared" ref="X27" si="607">"','" &amp; Y$1 &amp; "'=&gt;'"</f>
        <v>','emailadm'=&gt;'</v>
      </c>
      <c r="Z27" t="str">
        <f t="shared" ref="Z27" si="608">"','" &amp; AA$1 &amp; "'=&gt;'"</f>
        <v>','web'=&gt;'</v>
      </c>
      <c r="AB27" t="str">
        <f t="shared" ref="AB27" si="609">"','" &amp; AC$1 &amp; "'=&gt;'"</f>
        <v>','idioma'=&gt;'</v>
      </c>
      <c r="AC27" t="s">
        <v>1139</v>
      </c>
      <c r="AD27" t="str">
        <f t="shared" ref="AD27" si="610">"','" &amp; AE$1 &amp; "'=&gt;'"</f>
        <v>','condicionpago_id'=&gt;'</v>
      </c>
      <c r="AE27">
        <v>2</v>
      </c>
      <c r="AF27" t="str">
        <f t="shared" ref="AF27" si="611">"','" &amp; AG$1 &amp; "'=&gt;'"</f>
        <v>','periodofacturacion_id'=&gt;'</v>
      </c>
      <c r="AG27">
        <v>3</v>
      </c>
      <c r="AH27" t="str">
        <f t="shared" ref="AH27" si="612">"','" &amp; AI$1 &amp; "'=&gt;'"</f>
        <v>','diafactura'=&gt;'</v>
      </c>
      <c r="AI27">
        <v>1</v>
      </c>
      <c r="AJ27" t="str">
        <f t="shared" ref="AJ27" si="613">"','" &amp; AK$1 &amp; "'=&gt;'"</f>
        <v>','diavencimiento'=&gt;'</v>
      </c>
      <c r="AK27">
        <v>10</v>
      </c>
      <c r="AL27" t="str">
        <f t="shared" ref="AL27" si="614">"','" &amp; AM$1 &amp; "'=&gt;'"</f>
        <v>','refcliente'=&gt;'</v>
      </c>
      <c r="AN27" t="str">
        <f t="shared" ref="AN27" si="615">"','" &amp; AO$1 &amp; "'=&gt;'"</f>
        <v>','conceptofacturacionprincipal'=&gt;'</v>
      </c>
      <c r="AO27" t="s">
        <v>51</v>
      </c>
      <c r="AP27" t="str">
        <f t="shared" ref="AP27" si="616">"','" &amp; AQ$1 &amp; "'=&gt;'"</f>
        <v>','importefacturacionprincipal'=&gt;'</v>
      </c>
      <c r="AQ27">
        <v>465</v>
      </c>
      <c r="AR27" t="str">
        <f t="shared" ref="AR27" si="617">"','" &amp; AS$1 &amp; "'=&gt;'"</f>
        <v>','conceptofacturacionsecundario'=&gt;'</v>
      </c>
      <c r="AS27" t="s">
        <v>467</v>
      </c>
      <c r="AT27" t="str">
        <f t="shared" ref="AT27" si="618">"','" &amp; AU$1 &amp; "'=&gt;'"</f>
        <v>','importefacturacionsecundario'=&gt;'</v>
      </c>
      <c r="AU27">
        <v>48</v>
      </c>
      <c r="AV27" t="str">
        <f t="shared" ref="AV27" si="619">"','" &amp; AW$1 &amp; "'=&gt;'"</f>
        <v>','tipoiva'=&gt;'</v>
      </c>
      <c r="AW27">
        <v>0.21</v>
      </c>
      <c r="AX27" t="str">
        <f t="shared" ref="AX27" si="620">"','" &amp; AY$1 &amp; "'=&gt;'"</f>
        <v>','porcentajemarta'=&gt;'</v>
      </c>
      <c r="AY27">
        <v>100</v>
      </c>
      <c r="AZ27" t="str">
        <f t="shared" ref="AZ27" si="621">"','" &amp; BA$1 &amp; "'=&gt;'"</f>
        <v>','porcentajesusana'=&gt;'</v>
      </c>
      <c r="BA27">
        <v>0</v>
      </c>
      <c r="BB27" t="str">
        <f t="shared" ref="BB27" si="622">"','" &amp; BC$1 &amp; "'=&gt;'"</f>
        <v>','cuentacontable'=&gt;'</v>
      </c>
      <c r="BC27">
        <v>430072</v>
      </c>
      <c r="BD27" t="str">
        <f t="shared" ref="BD27" si="623">"','" &amp; BE$1 &amp; "'=&gt;'"</f>
        <v>','banco'=&gt;'</v>
      </c>
      <c r="BF27" t="str">
        <f t="shared" ref="BF27" si="624">"','" &amp; BG$1 &amp; "'=&gt;'"</f>
        <v>','iban'=&gt;'</v>
      </c>
      <c r="BH27" t="str">
        <f t="shared" ref="BH27" si="625">"','" &amp; BI$1 &amp; "'=&gt;'"</f>
        <v>','estado'=&gt;'</v>
      </c>
      <c r="BI27">
        <v>1</v>
      </c>
      <c r="BJ27" t="str">
        <f t="shared" ref="BJ27" si="626">"','" &amp; BK$1 &amp; "'=&gt;'"</f>
        <v>','observaciones'=&gt;'</v>
      </c>
      <c r="BL27" t="str">
        <f t="shared" si="26"/>
        <v>']',</v>
      </c>
    </row>
    <row r="28" spans="1:64" x14ac:dyDescent="0.25">
      <c r="A28">
        <v>92</v>
      </c>
      <c r="B28" t="s">
        <v>1201</v>
      </c>
      <c r="C28" t="s">
        <v>478</v>
      </c>
      <c r="D28" s="4" t="s">
        <v>1202</v>
      </c>
      <c r="E28" t="s">
        <v>479</v>
      </c>
      <c r="F28" s="4" t="s">
        <v>1203</v>
      </c>
      <c r="G28" t="s">
        <v>1109</v>
      </c>
      <c r="H28" s="4" t="s">
        <v>1204</v>
      </c>
      <c r="I28" t="s">
        <v>480</v>
      </c>
      <c r="J28" t="str">
        <f t="shared" si="0"/>
        <v>','codpostal'=&gt;'</v>
      </c>
      <c r="K28" t="s">
        <v>40</v>
      </c>
      <c r="L28" t="str">
        <f t="shared" si="0"/>
        <v>','localidad'=&gt;'</v>
      </c>
      <c r="M28" t="s">
        <v>431</v>
      </c>
      <c r="N28" t="str">
        <f t="shared" ref="N28" si="627">"','" &amp; O$1 &amp; "'=&gt;'"</f>
        <v>','provincia_id'=&gt;'</v>
      </c>
      <c r="O28" t="s">
        <v>42</v>
      </c>
      <c r="P28" t="str">
        <f t="shared" ref="P28" si="628">"','" &amp; Q$1 &amp; "'=&gt;'"</f>
        <v>','pais_id'=&gt;'</v>
      </c>
      <c r="Q28" t="s">
        <v>1117</v>
      </c>
      <c r="R28" t="str">
        <f t="shared" ref="R28" si="629">"','" &amp; S$1 &amp; "'=&gt;'"</f>
        <v>','nif'=&gt;'</v>
      </c>
      <c r="S28" t="s">
        <v>481</v>
      </c>
      <c r="T28" t="str">
        <f t="shared" ref="T28" si="630">"','" &amp; U$1 &amp; "'=&gt;'"</f>
        <v>','tfno'=&gt;'</v>
      </c>
      <c r="V28" t="str">
        <f t="shared" ref="V28" si="631">"','" &amp; W$1 &amp; "'=&gt;'"</f>
        <v>','emailgral'=&gt;'</v>
      </c>
      <c r="W28" t="s">
        <v>483</v>
      </c>
      <c r="X28" t="str">
        <f t="shared" ref="X28" si="632">"','" &amp; Y$1 &amp; "'=&gt;'"</f>
        <v>','emailadm'=&gt;'</v>
      </c>
      <c r="Z28" t="str">
        <f t="shared" ref="Z28" si="633">"','" &amp; AA$1 &amp; "'=&gt;'"</f>
        <v>','web'=&gt;'</v>
      </c>
      <c r="AB28" t="str">
        <f t="shared" ref="AB28" si="634">"','" &amp; AC$1 &amp; "'=&gt;'"</f>
        <v>','idioma'=&gt;'</v>
      </c>
      <c r="AC28" t="s">
        <v>1139</v>
      </c>
      <c r="AD28" t="str">
        <f t="shared" ref="AD28" si="635">"','" &amp; AE$1 &amp; "'=&gt;'"</f>
        <v>','condicionpago_id'=&gt;'</v>
      </c>
      <c r="AE28">
        <v>2</v>
      </c>
      <c r="AF28" t="str">
        <f t="shared" ref="AF28" si="636">"','" &amp; AG$1 &amp; "'=&gt;'"</f>
        <v>','periodofacturacion_id'=&gt;'</v>
      </c>
      <c r="AG28">
        <v>1</v>
      </c>
      <c r="AH28" t="str">
        <f t="shared" ref="AH28" si="637">"','" &amp; AI$1 &amp; "'=&gt;'"</f>
        <v>','diafactura'=&gt;'</v>
      </c>
      <c r="AI28">
        <v>1</v>
      </c>
      <c r="AJ28" t="str">
        <f t="shared" ref="AJ28" si="638">"','" &amp; AK$1 &amp; "'=&gt;'"</f>
        <v>','diavencimiento'=&gt;'</v>
      </c>
      <c r="AK28">
        <v>10</v>
      </c>
      <c r="AL28" t="str">
        <f t="shared" ref="AL28" si="639">"','" &amp; AM$1 &amp; "'=&gt;'"</f>
        <v>','refcliente'=&gt;'</v>
      </c>
      <c r="AN28" t="str">
        <f t="shared" ref="AN28" si="640">"','" &amp; AO$1 &amp; "'=&gt;'"</f>
        <v>','conceptofacturacionprincipal'=&gt;'</v>
      </c>
      <c r="AO28" t="s">
        <v>50</v>
      </c>
      <c r="AP28" t="str">
        <f t="shared" ref="AP28" si="641">"','" &amp; AQ$1 &amp; "'=&gt;'"</f>
        <v>','importefacturacionprincipal'=&gt;'</v>
      </c>
      <c r="AQ28">
        <v>250</v>
      </c>
      <c r="AR28" t="str">
        <f t="shared" ref="AR28" si="642">"','" &amp; AS$1 &amp; "'=&gt;'"</f>
        <v>','conceptofacturacionsecundario'=&gt;'</v>
      </c>
      <c r="AT28" t="str">
        <f t="shared" ref="AT28" si="643">"','" &amp; AU$1 &amp; "'=&gt;'"</f>
        <v>','importefacturacionsecundario'=&gt;'</v>
      </c>
      <c r="AV28" t="str">
        <f t="shared" ref="AV28" si="644">"','" &amp; AW$1 &amp; "'=&gt;'"</f>
        <v>','tipoiva'=&gt;'</v>
      </c>
      <c r="AW28">
        <v>0.21</v>
      </c>
      <c r="AX28" t="str">
        <f t="shared" ref="AX28" si="645">"','" &amp; AY$1 &amp; "'=&gt;'"</f>
        <v>','porcentajemarta'=&gt;'</v>
      </c>
      <c r="AY28">
        <v>100</v>
      </c>
      <c r="AZ28" t="str">
        <f t="shared" ref="AZ28" si="646">"','" &amp; BA$1 &amp; "'=&gt;'"</f>
        <v>','porcentajesusana'=&gt;'</v>
      </c>
      <c r="BA28">
        <v>0</v>
      </c>
      <c r="BB28" t="str">
        <f t="shared" ref="BB28" si="647">"','" &amp; BC$1 &amp; "'=&gt;'"</f>
        <v>','cuentacontable'=&gt;'</v>
      </c>
      <c r="BC28">
        <v>430074</v>
      </c>
      <c r="BD28" t="str">
        <f t="shared" ref="BD28" si="648">"','" &amp; BE$1 &amp; "'=&gt;'"</f>
        <v>','banco'=&gt;'</v>
      </c>
      <c r="BF28" t="str">
        <f t="shared" ref="BF28" si="649">"','" &amp; BG$1 &amp; "'=&gt;'"</f>
        <v>','iban'=&gt;'</v>
      </c>
      <c r="BG28" t="s">
        <v>1159</v>
      </c>
      <c r="BH28" t="str">
        <f t="shared" ref="BH28" si="650">"','" &amp; BI$1 &amp; "'=&gt;'"</f>
        <v>','estado'=&gt;'</v>
      </c>
      <c r="BI28">
        <v>1</v>
      </c>
      <c r="BJ28" t="str">
        <f t="shared" ref="BJ28" si="651">"','" &amp; BK$1 &amp; "'=&gt;'"</f>
        <v>','observaciones'=&gt;'</v>
      </c>
      <c r="BL28" t="str">
        <f t="shared" si="26"/>
        <v>']',</v>
      </c>
    </row>
    <row r="29" spans="1:64" x14ac:dyDescent="0.25">
      <c r="A29">
        <v>96</v>
      </c>
      <c r="B29" t="s">
        <v>1201</v>
      </c>
      <c r="C29" t="s">
        <v>496</v>
      </c>
      <c r="D29" s="4" t="s">
        <v>1202</v>
      </c>
      <c r="E29" t="s">
        <v>497</v>
      </c>
      <c r="F29" s="4" t="s">
        <v>1203</v>
      </c>
      <c r="G29" t="s">
        <v>1109</v>
      </c>
      <c r="H29" s="4" t="s">
        <v>1204</v>
      </c>
      <c r="I29" t="s">
        <v>498</v>
      </c>
      <c r="J29" t="str">
        <f t="shared" si="0"/>
        <v>','codpostal'=&gt;'</v>
      </c>
      <c r="K29" t="s">
        <v>499</v>
      </c>
      <c r="L29" t="str">
        <f t="shared" si="0"/>
        <v>','localidad'=&gt;'</v>
      </c>
      <c r="M29" t="s">
        <v>500</v>
      </c>
      <c r="N29" t="str">
        <f t="shared" ref="N29" si="652">"','" &amp; O$1 &amp; "'=&gt;'"</f>
        <v>','provincia_id'=&gt;'</v>
      </c>
      <c r="O29" t="s">
        <v>42</v>
      </c>
      <c r="P29" t="str">
        <f t="shared" ref="P29" si="653">"','" &amp; Q$1 &amp; "'=&gt;'"</f>
        <v>','pais_id'=&gt;'</v>
      </c>
      <c r="Q29" t="s">
        <v>1117</v>
      </c>
      <c r="R29" t="str">
        <f t="shared" ref="R29" si="654">"','" &amp; S$1 &amp; "'=&gt;'"</f>
        <v>','nif'=&gt;'</v>
      </c>
      <c r="S29" t="s">
        <v>501</v>
      </c>
      <c r="T29" t="str">
        <f t="shared" ref="T29" si="655">"','" &amp; U$1 &amp; "'=&gt;'"</f>
        <v>','tfno'=&gt;'</v>
      </c>
      <c r="V29" t="str">
        <f t="shared" ref="V29" si="656">"','" &amp; W$1 &amp; "'=&gt;'"</f>
        <v>','emailgral'=&gt;'</v>
      </c>
      <c r="W29" s="1" t="s">
        <v>1128</v>
      </c>
      <c r="X29" t="str">
        <f t="shared" ref="X29" si="657">"','" &amp; Y$1 &amp; "'=&gt;'"</f>
        <v>','emailadm'=&gt;'</v>
      </c>
      <c r="Z29" t="str">
        <f t="shared" ref="Z29" si="658">"','" &amp; AA$1 &amp; "'=&gt;'"</f>
        <v>','web'=&gt;'</v>
      </c>
      <c r="AB29" t="str">
        <f t="shared" ref="AB29" si="659">"','" &amp; AC$1 &amp; "'=&gt;'"</f>
        <v>','idioma'=&gt;'</v>
      </c>
      <c r="AC29" t="s">
        <v>1117</v>
      </c>
      <c r="AD29" t="str">
        <f t="shared" ref="AD29" si="660">"','" &amp; AE$1 &amp; "'=&gt;'"</f>
        <v>','condicionpago_id'=&gt;'</v>
      </c>
      <c r="AE29">
        <v>1</v>
      </c>
      <c r="AF29" t="str">
        <f t="shared" ref="AF29" si="661">"','" &amp; AG$1 &amp; "'=&gt;'"</f>
        <v>','periodofacturacion_id'=&gt;'</v>
      </c>
      <c r="AG29">
        <v>3</v>
      </c>
      <c r="AH29" t="str">
        <f t="shared" ref="AH29" si="662">"','" &amp; AI$1 &amp; "'=&gt;'"</f>
        <v>','diafactura'=&gt;'</v>
      </c>
      <c r="AJ29" t="str">
        <f t="shared" ref="AJ29" si="663">"','" &amp; AK$1 &amp; "'=&gt;'"</f>
        <v>','diavencimiento'=&gt;'</v>
      </c>
      <c r="AK29">
        <v>10</v>
      </c>
      <c r="AL29" t="str">
        <f t="shared" ref="AL29" si="664">"','" &amp; AM$1 &amp; "'=&gt;'"</f>
        <v>','refcliente'=&gt;'</v>
      </c>
      <c r="AN29" t="str">
        <f t="shared" ref="AN29" si="665">"','" &amp; AO$1 &amp; "'=&gt;'"</f>
        <v>','conceptofacturacionprincipal'=&gt;'</v>
      </c>
      <c r="AP29" t="str">
        <f t="shared" ref="AP29" si="666">"','" &amp; AQ$1 &amp; "'=&gt;'"</f>
        <v>','importefacturacionprincipal'=&gt;'</v>
      </c>
      <c r="AR29" t="str">
        <f t="shared" ref="AR29" si="667">"','" &amp; AS$1 &amp; "'=&gt;'"</f>
        <v>','conceptofacturacionsecundario'=&gt;'</v>
      </c>
      <c r="AT29" t="str">
        <f t="shared" ref="AT29" si="668">"','" &amp; AU$1 &amp; "'=&gt;'"</f>
        <v>','importefacturacionsecundario'=&gt;'</v>
      </c>
      <c r="AV29" t="str">
        <f t="shared" ref="AV29" si="669">"','" &amp; AW$1 &amp; "'=&gt;'"</f>
        <v>','tipoiva'=&gt;'</v>
      </c>
      <c r="AW29">
        <v>0.21</v>
      </c>
      <c r="AX29" t="str">
        <f t="shared" ref="AX29" si="670">"','" &amp; AY$1 &amp; "'=&gt;'"</f>
        <v>','porcentajemarta'=&gt;'</v>
      </c>
      <c r="AY29">
        <v>100</v>
      </c>
      <c r="AZ29" t="str">
        <f t="shared" ref="AZ29" si="671">"','" &amp; BA$1 &amp; "'=&gt;'"</f>
        <v>','porcentajesusana'=&gt;'</v>
      </c>
      <c r="BA29">
        <v>0</v>
      </c>
      <c r="BB29" t="str">
        <f t="shared" ref="BB29" si="672">"','" &amp; BC$1 &amp; "'=&gt;'"</f>
        <v>','cuentacontable'=&gt;'</v>
      </c>
      <c r="BC29">
        <v>430077</v>
      </c>
      <c r="BD29" t="str">
        <f t="shared" ref="BD29" si="673">"','" &amp; BE$1 &amp; "'=&gt;'"</f>
        <v>','banco'=&gt;'</v>
      </c>
      <c r="BF29" t="str">
        <f t="shared" ref="BF29" si="674">"','" &amp; BG$1 &amp; "'=&gt;'"</f>
        <v>','iban'=&gt;'</v>
      </c>
      <c r="BG29" t="s">
        <v>444</v>
      </c>
      <c r="BH29" t="str">
        <f t="shared" ref="BH29" si="675">"','" &amp; BI$1 &amp; "'=&gt;'"</f>
        <v>','estado'=&gt;'</v>
      </c>
      <c r="BI29">
        <v>0</v>
      </c>
      <c r="BJ29" t="str">
        <f t="shared" ref="BJ29" si="676">"','" &amp; BK$1 &amp; "'=&gt;'"</f>
        <v>','observaciones'=&gt;'</v>
      </c>
      <c r="BL29" t="str">
        <f t="shared" si="26"/>
        <v>']',</v>
      </c>
    </row>
    <row r="30" spans="1:64" x14ac:dyDescent="0.25">
      <c r="A30">
        <v>99</v>
      </c>
      <c r="B30" t="s">
        <v>1201</v>
      </c>
      <c r="C30" t="s">
        <v>512</v>
      </c>
      <c r="D30" s="4" t="s">
        <v>1202</v>
      </c>
      <c r="E30" t="s">
        <v>513</v>
      </c>
      <c r="F30" s="4" t="s">
        <v>1203</v>
      </c>
      <c r="G30" t="s">
        <v>1109</v>
      </c>
      <c r="H30" s="4" t="s">
        <v>1204</v>
      </c>
      <c r="I30" t="s">
        <v>514</v>
      </c>
      <c r="J30" t="str">
        <f t="shared" si="0"/>
        <v>','codpostal'=&gt;'</v>
      </c>
      <c r="K30" t="s">
        <v>311</v>
      </c>
      <c r="L30" t="str">
        <f t="shared" si="0"/>
        <v>','localidad'=&gt;'</v>
      </c>
      <c r="M30" t="s">
        <v>41</v>
      </c>
      <c r="N30" t="str">
        <f t="shared" ref="N30" si="677">"','" &amp; O$1 &amp; "'=&gt;'"</f>
        <v>','provincia_id'=&gt;'</v>
      </c>
      <c r="O30" t="s">
        <v>42</v>
      </c>
      <c r="P30" t="str">
        <f t="shared" ref="P30" si="678">"','" &amp; Q$1 &amp; "'=&gt;'"</f>
        <v>','pais_id'=&gt;'</v>
      </c>
      <c r="Q30" t="s">
        <v>1117</v>
      </c>
      <c r="R30" t="str">
        <f t="shared" ref="R30" si="679">"','" &amp; S$1 &amp; "'=&gt;'"</f>
        <v>','nif'=&gt;'</v>
      </c>
      <c r="S30" t="s">
        <v>515</v>
      </c>
      <c r="T30" t="str">
        <f t="shared" ref="T30" si="680">"','" &amp; U$1 &amp; "'=&gt;'"</f>
        <v>','tfno'=&gt;'</v>
      </c>
      <c r="V30" t="str">
        <f t="shared" ref="V30" si="681">"','" &amp; W$1 &amp; "'=&gt;'"</f>
        <v>','emailgral'=&gt;'</v>
      </c>
      <c r="X30" t="str">
        <f t="shared" ref="X30" si="682">"','" &amp; Y$1 &amp; "'=&gt;'"</f>
        <v>','emailadm'=&gt;'</v>
      </c>
      <c r="Z30" t="str">
        <f t="shared" ref="Z30" si="683">"','" &amp; AA$1 &amp; "'=&gt;'"</f>
        <v>','web'=&gt;'</v>
      </c>
      <c r="AB30" t="str">
        <f t="shared" ref="AB30" si="684">"','" &amp; AC$1 &amp; "'=&gt;'"</f>
        <v>','idioma'=&gt;'</v>
      </c>
      <c r="AC30" t="s">
        <v>1117</v>
      </c>
      <c r="AD30" t="str">
        <f t="shared" ref="AD30" si="685">"','" &amp; AE$1 &amp; "'=&gt;'"</f>
        <v>','condicionpago_id'=&gt;'</v>
      </c>
      <c r="AE30">
        <v>2</v>
      </c>
      <c r="AF30" t="str">
        <f t="shared" ref="AF30" si="686">"','" &amp; AG$1 &amp; "'=&gt;'"</f>
        <v>','periodofacturacion_id'=&gt;'</v>
      </c>
      <c r="AG30">
        <v>1</v>
      </c>
      <c r="AH30" t="str">
        <f t="shared" ref="AH30" si="687">"','" &amp; AI$1 &amp; "'=&gt;'"</f>
        <v>','diafactura'=&gt;'</v>
      </c>
      <c r="AI30">
        <v>1</v>
      </c>
      <c r="AJ30" t="str">
        <f t="shared" ref="AJ30" si="688">"','" &amp; AK$1 &amp; "'=&gt;'"</f>
        <v>','diavencimiento'=&gt;'</v>
      </c>
      <c r="AK30">
        <v>10</v>
      </c>
      <c r="AL30" t="str">
        <f t="shared" ref="AL30" si="689">"','" &amp; AM$1 &amp; "'=&gt;'"</f>
        <v>','refcliente'=&gt;'</v>
      </c>
      <c r="AN30" t="str">
        <f t="shared" ref="AN30" si="690">"','" &amp; AO$1 &amp; "'=&gt;'"</f>
        <v>','conceptofacturacionprincipal'=&gt;'</v>
      </c>
      <c r="AO30" t="s">
        <v>516</v>
      </c>
      <c r="AP30" t="str">
        <f t="shared" ref="AP30" si="691">"','" &amp; AQ$1 &amp; "'=&gt;'"</f>
        <v>','importefacturacionprincipal'=&gt;'</v>
      </c>
      <c r="AQ30">
        <v>0</v>
      </c>
      <c r="AR30" t="str">
        <f t="shared" ref="AR30" si="692">"','" &amp; AS$1 &amp; "'=&gt;'"</f>
        <v>','conceptofacturacionsecundario'=&gt;'</v>
      </c>
      <c r="AT30" t="str">
        <f t="shared" ref="AT30" si="693">"','" &amp; AU$1 &amp; "'=&gt;'"</f>
        <v>','importefacturacionsecundario'=&gt;'</v>
      </c>
      <c r="AV30" t="str">
        <f t="shared" ref="AV30" si="694">"','" &amp; AW$1 &amp; "'=&gt;'"</f>
        <v>','tipoiva'=&gt;'</v>
      </c>
      <c r="AW30">
        <v>0.21</v>
      </c>
      <c r="AX30" t="str">
        <f t="shared" ref="AX30" si="695">"','" &amp; AY$1 &amp; "'=&gt;'"</f>
        <v>','porcentajemarta'=&gt;'</v>
      </c>
      <c r="AY30">
        <v>0</v>
      </c>
      <c r="AZ30" t="str">
        <f t="shared" ref="AZ30" si="696">"','" &amp; BA$1 &amp; "'=&gt;'"</f>
        <v>','porcentajesusana'=&gt;'</v>
      </c>
      <c r="BA30">
        <v>100</v>
      </c>
      <c r="BB30" t="str">
        <f t="shared" ref="BB30" si="697">"','" &amp; BC$1 &amp; "'=&gt;'"</f>
        <v>','cuentacontable'=&gt;'</v>
      </c>
      <c r="BC30">
        <v>430001</v>
      </c>
      <c r="BD30" t="str">
        <f t="shared" ref="BD30" si="698">"','" &amp; BE$1 &amp; "'=&gt;'"</f>
        <v>','banco'=&gt;'</v>
      </c>
      <c r="BF30" t="str">
        <f t="shared" ref="BF30" si="699">"','" &amp; BG$1 &amp; "'=&gt;'"</f>
        <v>','iban'=&gt;'</v>
      </c>
      <c r="BH30" t="str">
        <f t="shared" ref="BH30" si="700">"','" &amp; BI$1 &amp; "'=&gt;'"</f>
        <v>','estado'=&gt;'</v>
      </c>
      <c r="BI30">
        <v>1</v>
      </c>
      <c r="BJ30" t="str">
        <f t="shared" ref="BJ30" si="701">"','" &amp; BK$1 &amp; "'=&gt;'"</f>
        <v>','observaciones'=&gt;'</v>
      </c>
      <c r="BL30" t="str">
        <f t="shared" si="26"/>
        <v>']',</v>
      </c>
    </row>
    <row r="31" spans="1:64" x14ac:dyDescent="0.25">
      <c r="A31">
        <v>100</v>
      </c>
      <c r="B31" t="s">
        <v>1201</v>
      </c>
      <c r="C31" t="s">
        <v>517</v>
      </c>
      <c r="D31" s="4" t="s">
        <v>1202</v>
      </c>
      <c r="E31" t="s">
        <v>518</v>
      </c>
      <c r="F31" s="4" t="s">
        <v>1203</v>
      </c>
      <c r="G31" t="s">
        <v>1109</v>
      </c>
      <c r="H31" s="4" t="s">
        <v>1204</v>
      </c>
      <c r="I31" t="s">
        <v>519</v>
      </c>
      <c r="J31" t="str">
        <f t="shared" si="0"/>
        <v>','codpostal'=&gt;'</v>
      </c>
      <c r="K31" t="s">
        <v>225</v>
      </c>
      <c r="L31" t="str">
        <f t="shared" si="0"/>
        <v>','localidad'=&gt;'</v>
      </c>
      <c r="M31" t="s">
        <v>487</v>
      </c>
      <c r="N31" t="str">
        <f t="shared" ref="N31" si="702">"','" &amp; O$1 &amp; "'=&gt;'"</f>
        <v>','provincia_id'=&gt;'</v>
      </c>
      <c r="O31" t="s">
        <v>42</v>
      </c>
      <c r="P31" t="str">
        <f t="shared" ref="P31" si="703">"','" &amp; Q$1 &amp; "'=&gt;'"</f>
        <v>','pais_id'=&gt;'</v>
      </c>
      <c r="Q31" t="s">
        <v>1117</v>
      </c>
      <c r="R31" t="str">
        <f t="shared" ref="R31" si="704">"','" &amp; S$1 &amp; "'=&gt;'"</f>
        <v>','nif'=&gt;'</v>
      </c>
      <c r="S31" t="s">
        <v>520</v>
      </c>
      <c r="T31" t="str">
        <f t="shared" ref="T31" si="705">"','" &amp; U$1 &amp; "'=&gt;'"</f>
        <v>','tfno'=&gt;'</v>
      </c>
      <c r="V31" t="str">
        <f t="shared" ref="V31" si="706">"','" &amp; W$1 &amp; "'=&gt;'"</f>
        <v>','emailgral'=&gt;'</v>
      </c>
      <c r="X31" t="str">
        <f t="shared" ref="X31" si="707">"','" &amp; Y$1 &amp; "'=&gt;'"</f>
        <v>','emailadm'=&gt;'</v>
      </c>
      <c r="Y31" t="s">
        <v>522</v>
      </c>
      <c r="Z31" t="str">
        <f t="shared" ref="Z31" si="708">"','" &amp; AA$1 &amp; "'=&gt;'"</f>
        <v>','web'=&gt;'</v>
      </c>
      <c r="AB31" t="str">
        <f t="shared" ref="AB31" si="709">"','" &amp; AC$1 &amp; "'=&gt;'"</f>
        <v>','idioma'=&gt;'</v>
      </c>
      <c r="AC31" t="s">
        <v>1117</v>
      </c>
      <c r="AD31" t="str">
        <f t="shared" ref="AD31" si="710">"','" &amp; AE$1 &amp; "'=&gt;'"</f>
        <v>','condicionpago_id'=&gt;'</v>
      </c>
      <c r="AE31">
        <v>1</v>
      </c>
      <c r="AF31" t="str">
        <f t="shared" ref="AF31" si="711">"','" &amp; AG$1 &amp; "'=&gt;'"</f>
        <v>','periodofacturacion_id'=&gt;'</v>
      </c>
      <c r="AG31">
        <v>1</v>
      </c>
      <c r="AH31" t="str">
        <f t="shared" ref="AH31" si="712">"','" &amp; AI$1 &amp; "'=&gt;'"</f>
        <v>','diafactura'=&gt;'</v>
      </c>
      <c r="AI31">
        <v>1</v>
      </c>
      <c r="AJ31" t="str">
        <f t="shared" ref="AJ31" si="713">"','" &amp; AK$1 &amp; "'=&gt;'"</f>
        <v>','diavencimiento'=&gt;'</v>
      </c>
      <c r="AK31">
        <v>10</v>
      </c>
      <c r="AL31" t="str">
        <f t="shared" ref="AL31" si="714">"','" &amp; AM$1 &amp; "'=&gt;'"</f>
        <v>','refcliente'=&gt;'</v>
      </c>
      <c r="AN31" t="str">
        <f t="shared" ref="AN31" si="715">"','" &amp; AO$1 &amp; "'=&gt;'"</f>
        <v>','conceptofacturacionprincipal'=&gt;'</v>
      </c>
      <c r="AO31" t="s">
        <v>523</v>
      </c>
      <c r="AP31" t="str">
        <f t="shared" ref="AP31" si="716">"','" &amp; AQ$1 &amp; "'=&gt;'"</f>
        <v>','importefacturacionprincipal'=&gt;'</v>
      </c>
      <c r="AQ31">
        <v>550</v>
      </c>
      <c r="AR31" t="str">
        <f t="shared" ref="AR31" si="717">"','" &amp; AS$1 &amp; "'=&gt;'"</f>
        <v>','conceptofacturacionsecundario'=&gt;'</v>
      </c>
      <c r="AT31" t="str">
        <f t="shared" ref="AT31" si="718">"','" &amp; AU$1 &amp; "'=&gt;'"</f>
        <v>','importefacturacionsecundario'=&gt;'</v>
      </c>
      <c r="AV31" t="str">
        <f t="shared" ref="AV31" si="719">"','" &amp; AW$1 &amp; "'=&gt;'"</f>
        <v>','tipoiva'=&gt;'</v>
      </c>
      <c r="AW31">
        <v>0.21</v>
      </c>
      <c r="AX31" t="str">
        <f t="shared" ref="AX31" si="720">"','" &amp; AY$1 &amp; "'=&gt;'"</f>
        <v>','porcentajemarta'=&gt;'</v>
      </c>
      <c r="AY31">
        <v>0</v>
      </c>
      <c r="AZ31" t="str">
        <f t="shared" ref="AZ31" si="721">"','" &amp; BA$1 &amp; "'=&gt;'"</f>
        <v>','porcentajesusana'=&gt;'</v>
      </c>
      <c r="BA31">
        <v>100</v>
      </c>
      <c r="BB31" t="str">
        <f t="shared" ref="BB31" si="722">"','" &amp; BC$1 &amp; "'=&gt;'"</f>
        <v>','cuentacontable'=&gt;'</v>
      </c>
      <c r="BC31">
        <v>430002</v>
      </c>
      <c r="BD31" t="str">
        <f t="shared" ref="BD31" si="723">"','" &amp; BE$1 &amp; "'=&gt;'"</f>
        <v>','banco'=&gt;'</v>
      </c>
      <c r="BF31" t="str">
        <f t="shared" ref="BF31" si="724">"','" &amp; BG$1 &amp; "'=&gt;'"</f>
        <v>','iban'=&gt;'</v>
      </c>
      <c r="BG31" t="s">
        <v>521</v>
      </c>
      <c r="BH31" t="str">
        <f t="shared" ref="BH31" si="725">"','" &amp; BI$1 &amp; "'=&gt;'"</f>
        <v>','estado'=&gt;'</v>
      </c>
      <c r="BI31">
        <v>1</v>
      </c>
      <c r="BJ31" t="str">
        <f t="shared" ref="BJ31" si="726">"','" &amp; BK$1 &amp; "'=&gt;'"</f>
        <v>','observaciones'=&gt;'</v>
      </c>
      <c r="BL31" t="str">
        <f t="shared" si="26"/>
        <v>']',</v>
      </c>
    </row>
    <row r="32" spans="1:64" x14ac:dyDescent="0.25">
      <c r="A32">
        <v>102</v>
      </c>
      <c r="B32" t="s">
        <v>1201</v>
      </c>
      <c r="C32" t="s">
        <v>528</v>
      </c>
      <c r="D32" s="4" t="s">
        <v>1202</v>
      </c>
      <c r="E32" t="s">
        <v>529</v>
      </c>
      <c r="F32" s="4" t="s">
        <v>1203</v>
      </c>
      <c r="G32" t="s">
        <v>1109</v>
      </c>
      <c r="H32" s="4" t="s">
        <v>1204</v>
      </c>
      <c r="I32" t="s">
        <v>530</v>
      </c>
      <c r="J32" t="str">
        <f t="shared" si="0"/>
        <v>','codpostal'=&gt;'</v>
      </c>
      <c r="K32" t="s">
        <v>149</v>
      </c>
      <c r="L32" t="str">
        <f t="shared" si="0"/>
        <v>','localidad'=&gt;'</v>
      </c>
      <c r="M32" t="s">
        <v>41</v>
      </c>
      <c r="N32" t="str">
        <f t="shared" ref="N32" si="727">"','" &amp; O$1 &amp; "'=&gt;'"</f>
        <v>','provincia_id'=&gt;'</v>
      </c>
      <c r="O32" t="s">
        <v>42</v>
      </c>
      <c r="P32" t="str">
        <f t="shared" ref="P32" si="728">"','" &amp; Q$1 &amp; "'=&gt;'"</f>
        <v>','pais_id'=&gt;'</v>
      </c>
      <c r="Q32" t="s">
        <v>1117</v>
      </c>
      <c r="R32" t="str">
        <f t="shared" ref="R32" si="729">"','" &amp; S$1 &amp; "'=&gt;'"</f>
        <v>','nif'=&gt;'</v>
      </c>
      <c r="S32" t="s">
        <v>531</v>
      </c>
      <c r="T32" t="str">
        <f t="shared" ref="T32" si="730">"','" &amp; U$1 &amp; "'=&gt;'"</f>
        <v>','tfno'=&gt;'</v>
      </c>
      <c r="V32" t="str">
        <f t="shared" ref="V32" si="731">"','" &amp; W$1 &amp; "'=&gt;'"</f>
        <v>','emailgral'=&gt;'</v>
      </c>
      <c r="X32" t="str">
        <f t="shared" ref="X32" si="732">"','" &amp; Y$1 &amp; "'=&gt;'"</f>
        <v>','emailadm'=&gt;'</v>
      </c>
      <c r="Y32" t="s">
        <v>533</v>
      </c>
      <c r="Z32" t="str">
        <f t="shared" ref="Z32" si="733">"','" &amp; AA$1 &amp; "'=&gt;'"</f>
        <v>','web'=&gt;'</v>
      </c>
      <c r="AB32" t="str">
        <f t="shared" ref="AB32" si="734">"','" &amp; AC$1 &amp; "'=&gt;'"</f>
        <v>','idioma'=&gt;'</v>
      </c>
      <c r="AC32" t="s">
        <v>1117</v>
      </c>
      <c r="AD32" t="str">
        <f t="shared" ref="AD32" si="735">"','" &amp; AE$1 &amp; "'=&gt;'"</f>
        <v>','condicionpago_id'=&gt;'</v>
      </c>
      <c r="AE32">
        <v>1</v>
      </c>
      <c r="AF32" t="str">
        <f t="shared" ref="AF32" si="736">"','" &amp; AG$1 &amp; "'=&gt;'"</f>
        <v>','periodofacturacion_id'=&gt;'</v>
      </c>
      <c r="AG32">
        <v>1</v>
      </c>
      <c r="AH32" t="str">
        <f t="shared" ref="AH32" si="737">"','" &amp; AI$1 &amp; "'=&gt;'"</f>
        <v>','diafactura'=&gt;'</v>
      </c>
      <c r="AI32">
        <v>15</v>
      </c>
      <c r="AJ32" t="str">
        <f t="shared" ref="AJ32" si="738">"','" &amp; AK$1 &amp; "'=&gt;'"</f>
        <v>','diavencimiento'=&gt;'</v>
      </c>
      <c r="AK32">
        <v>25</v>
      </c>
      <c r="AL32" t="str">
        <f t="shared" ref="AL32" si="739">"','" &amp; AM$1 &amp; "'=&gt;'"</f>
        <v>','refcliente'=&gt;'</v>
      </c>
      <c r="AN32" t="str">
        <f t="shared" ref="AN32" si="740">"','" &amp; AO$1 &amp; "'=&gt;'"</f>
        <v>','conceptofacturacionprincipal'=&gt;'</v>
      </c>
      <c r="AO32" t="s">
        <v>534</v>
      </c>
      <c r="AP32" t="str">
        <f t="shared" ref="AP32" si="741">"','" &amp; AQ$1 &amp; "'=&gt;'"</f>
        <v>','importefacturacionprincipal'=&gt;'</v>
      </c>
      <c r="AQ32">
        <v>550</v>
      </c>
      <c r="AR32" t="str">
        <f t="shared" ref="AR32" si="742">"','" &amp; AS$1 &amp; "'=&gt;'"</f>
        <v>','conceptofacturacionsecundario'=&gt;'</v>
      </c>
      <c r="AT32" t="str">
        <f t="shared" ref="AT32" si="743">"','" &amp; AU$1 &amp; "'=&gt;'"</f>
        <v>','importefacturacionsecundario'=&gt;'</v>
      </c>
      <c r="AV32" t="str">
        <f t="shared" ref="AV32" si="744">"','" &amp; AW$1 &amp; "'=&gt;'"</f>
        <v>','tipoiva'=&gt;'</v>
      </c>
      <c r="AW32">
        <v>0.21</v>
      </c>
      <c r="AX32" t="str">
        <f t="shared" ref="AX32" si="745">"','" &amp; AY$1 &amp; "'=&gt;'"</f>
        <v>','porcentajemarta'=&gt;'</v>
      </c>
      <c r="AY32">
        <v>0</v>
      </c>
      <c r="AZ32" t="str">
        <f t="shared" ref="AZ32" si="746">"','" &amp; BA$1 &amp; "'=&gt;'"</f>
        <v>','porcentajesusana'=&gt;'</v>
      </c>
      <c r="BA32">
        <v>100</v>
      </c>
      <c r="BB32" t="str">
        <f t="shared" ref="BB32" si="747">"','" &amp; BC$1 &amp; "'=&gt;'"</f>
        <v>','cuentacontable'=&gt;'</v>
      </c>
      <c r="BC32">
        <v>430004</v>
      </c>
      <c r="BD32" t="str">
        <f t="shared" ref="BD32" si="748">"','" &amp; BE$1 &amp; "'=&gt;'"</f>
        <v>','banco'=&gt;'</v>
      </c>
      <c r="BF32" t="str">
        <f t="shared" ref="BF32" si="749">"','" &amp; BG$1 &amp; "'=&gt;'"</f>
        <v>','iban'=&gt;'</v>
      </c>
      <c r="BG32" t="s">
        <v>1160</v>
      </c>
      <c r="BH32" t="str">
        <f t="shared" ref="BH32" si="750">"','" &amp; BI$1 &amp; "'=&gt;'"</f>
        <v>','estado'=&gt;'</v>
      </c>
      <c r="BI32">
        <v>1</v>
      </c>
      <c r="BJ32" t="str">
        <f t="shared" ref="BJ32" si="751">"','" &amp; BK$1 &amp; "'=&gt;'"</f>
        <v>','observaciones'=&gt;'</v>
      </c>
      <c r="BL32" t="str">
        <f t="shared" si="26"/>
        <v>']',</v>
      </c>
    </row>
    <row r="33" spans="1:64" x14ac:dyDescent="0.25">
      <c r="A33">
        <v>107</v>
      </c>
      <c r="B33" t="s">
        <v>1201</v>
      </c>
      <c r="C33" t="s">
        <v>556</v>
      </c>
      <c r="D33" s="4" t="s">
        <v>1202</v>
      </c>
      <c r="E33" t="s">
        <v>557</v>
      </c>
      <c r="F33" s="4" t="s">
        <v>1203</v>
      </c>
      <c r="G33" t="s">
        <v>1110</v>
      </c>
      <c r="H33" s="4" t="s">
        <v>1204</v>
      </c>
      <c r="I33" t="s">
        <v>558</v>
      </c>
      <c r="J33" t="str">
        <f t="shared" si="0"/>
        <v>','codpostal'=&gt;'</v>
      </c>
      <c r="K33" t="s">
        <v>559</v>
      </c>
      <c r="L33" t="str">
        <f t="shared" si="0"/>
        <v>','localidad'=&gt;'</v>
      </c>
      <c r="M33" t="s">
        <v>560</v>
      </c>
      <c r="N33" t="str">
        <f t="shared" ref="N33" si="752">"','" &amp; O$1 &amp; "'=&gt;'"</f>
        <v>','provincia_id'=&gt;'</v>
      </c>
      <c r="O33" t="s">
        <v>42</v>
      </c>
      <c r="P33" t="str">
        <f t="shared" ref="P33" si="753">"','" &amp; Q$1 &amp; "'=&gt;'"</f>
        <v>','pais_id'=&gt;'</v>
      </c>
      <c r="Q33" t="s">
        <v>1117</v>
      </c>
      <c r="R33" t="str">
        <f t="shared" ref="R33" si="754">"','" &amp; S$1 &amp; "'=&gt;'"</f>
        <v>','nif'=&gt;'</v>
      </c>
      <c r="S33" t="s">
        <v>561</v>
      </c>
      <c r="T33" t="str">
        <f t="shared" ref="T33" si="755">"','" &amp; U$1 &amp; "'=&gt;'"</f>
        <v>','tfno'=&gt;'</v>
      </c>
      <c r="V33" t="str">
        <f t="shared" ref="V33" si="756">"','" &amp; W$1 &amp; "'=&gt;'"</f>
        <v>','emailgral'=&gt;'</v>
      </c>
      <c r="X33" t="str">
        <f t="shared" ref="X33" si="757">"','" &amp; Y$1 &amp; "'=&gt;'"</f>
        <v>','emailadm'=&gt;'</v>
      </c>
      <c r="Z33" t="str">
        <f t="shared" ref="Z33" si="758">"','" &amp; AA$1 &amp; "'=&gt;'"</f>
        <v>','web'=&gt;'</v>
      </c>
      <c r="AB33" t="str">
        <f t="shared" ref="AB33" si="759">"','" &amp; AC$1 &amp; "'=&gt;'"</f>
        <v>','idioma'=&gt;'</v>
      </c>
      <c r="AC33" t="s">
        <v>1117</v>
      </c>
      <c r="AD33" t="str">
        <f t="shared" ref="AD33" si="760">"','" &amp; AE$1 &amp; "'=&gt;'"</f>
        <v>','condicionpago_id'=&gt;'</v>
      </c>
      <c r="AE33">
        <v>2</v>
      </c>
      <c r="AF33" t="str">
        <f t="shared" ref="AF33" si="761">"','" &amp; AG$1 &amp; "'=&gt;'"</f>
        <v>','periodofacturacion_id'=&gt;'</v>
      </c>
      <c r="AG33">
        <v>3</v>
      </c>
      <c r="AH33" t="str">
        <f t="shared" ref="AH33" si="762">"','" &amp; AI$1 &amp; "'=&gt;'"</f>
        <v>','diafactura'=&gt;'</v>
      </c>
      <c r="AI33">
        <v>1</v>
      </c>
      <c r="AJ33" t="str">
        <f t="shared" ref="AJ33" si="763">"','" &amp; AK$1 &amp; "'=&gt;'"</f>
        <v>','diavencimiento'=&gt;'</v>
      </c>
      <c r="AK33">
        <v>10</v>
      </c>
      <c r="AL33" t="str">
        <f t="shared" ref="AL33" si="764">"','" &amp; AM$1 &amp; "'=&gt;'"</f>
        <v>','refcliente'=&gt;'</v>
      </c>
      <c r="AN33" t="str">
        <f t="shared" ref="AN33" si="765">"','" &amp; AO$1 &amp; "'=&gt;'"</f>
        <v>','conceptofacturacionprincipal'=&gt;'</v>
      </c>
      <c r="AO33" t="s">
        <v>563</v>
      </c>
      <c r="AP33" t="str">
        <f t="shared" ref="AP33" si="766">"','" &amp; AQ$1 &amp; "'=&gt;'"</f>
        <v>','importefacturacionprincipal'=&gt;'</v>
      </c>
      <c r="AQ33">
        <v>100</v>
      </c>
      <c r="AR33" t="str">
        <f t="shared" ref="AR33" si="767">"','" &amp; AS$1 &amp; "'=&gt;'"</f>
        <v>','conceptofacturacionsecundario'=&gt;'</v>
      </c>
      <c r="AT33" t="str">
        <f t="shared" ref="AT33" si="768">"','" &amp; AU$1 &amp; "'=&gt;'"</f>
        <v>','importefacturacionsecundario'=&gt;'</v>
      </c>
      <c r="AV33" t="str">
        <f t="shared" ref="AV33" si="769">"','" &amp; AW$1 &amp; "'=&gt;'"</f>
        <v>','tipoiva'=&gt;'</v>
      </c>
      <c r="AW33">
        <v>0.21</v>
      </c>
      <c r="AX33" t="str">
        <f t="shared" ref="AX33" si="770">"','" &amp; AY$1 &amp; "'=&gt;'"</f>
        <v>','porcentajemarta'=&gt;'</v>
      </c>
      <c r="AY33">
        <v>0</v>
      </c>
      <c r="AZ33" t="str">
        <f t="shared" ref="AZ33" si="771">"','" &amp; BA$1 &amp; "'=&gt;'"</f>
        <v>','porcentajesusana'=&gt;'</v>
      </c>
      <c r="BA33">
        <v>100</v>
      </c>
      <c r="BB33" t="str">
        <f t="shared" ref="BB33" si="772">"','" &amp; BC$1 &amp; "'=&gt;'"</f>
        <v>','cuentacontable'=&gt;'</v>
      </c>
      <c r="BC33">
        <v>430015</v>
      </c>
      <c r="BD33" t="str">
        <f t="shared" ref="BD33" si="773">"','" &amp; BE$1 &amp; "'=&gt;'"</f>
        <v>','banco'=&gt;'</v>
      </c>
      <c r="BF33" t="str">
        <f t="shared" ref="BF33" si="774">"','" &amp; BG$1 &amp; "'=&gt;'"</f>
        <v>','iban'=&gt;'</v>
      </c>
      <c r="BG33" t="s">
        <v>562</v>
      </c>
      <c r="BH33" t="str">
        <f t="shared" ref="BH33" si="775">"','" &amp; BI$1 &amp; "'=&gt;'"</f>
        <v>','estado'=&gt;'</v>
      </c>
      <c r="BI33">
        <v>1</v>
      </c>
      <c r="BJ33" t="str">
        <f t="shared" ref="BJ33" si="776">"','" &amp; BK$1 &amp; "'=&gt;'"</f>
        <v>','observaciones'=&gt;'</v>
      </c>
      <c r="BL33" t="str">
        <f t="shared" si="26"/>
        <v>']',</v>
      </c>
    </row>
    <row r="34" spans="1:64" x14ac:dyDescent="0.25">
      <c r="A34">
        <v>109</v>
      </c>
      <c r="B34" t="s">
        <v>1201</v>
      </c>
      <c r="C34" t="s">
        <v>571</v>
      </c>
      <c r="D34" s="4" t="s">
        <v>1202</v>
      </c>
      <c r="E34" t="s">
        <v>572</v>
      </c>
      <c r="F34" s="4" t="s">
        <v>1203</v>
      </c>
      <c r="G34" t="s">
        <v>1109</v>
      </c>
      <c r="H34" s="4" t="s">
        <v>1204</v>
      </c>
      <c r="I34" t="s">
        <v>573</v>
      </c>
      <c r="J34" t="str">
        <f t="shared" si="0"/>
        <v>','codpostal'=&gt;'</v>
      </c>
      <c r="K34" t="s">
        <v>87</v>
      </c>
      <c r="L34" t="str">
        <f t="shared" si="0"/>
        <v>','localidad'=&gt;'</v>
      </c>
      <c r="M34" t="s">
        <v>41</v>
      </c>
      <c r="N34" t="str">
        <f t="shared" ref="N34" si="777">"','" &amp; O$1 &amp; "'=&gt;'"</f>
        <v>','provincia_id'=&gt;'</v>
      </c>
      <c r="O34" t="s">
        <v>42</v>
      </c>
      <c r="P34" t="str">
        <f t="shared" ref="P34" si="778">"','" &amp; Q$1 &amp; "'=&gt;'"</f>
        <v>','pais_id'=&gt;'</v>
      </c>
      <c r="Q34" t="s">
        <v>1117</v>
      </c>
      <c r="R34" t="str">
        <f t="shared" ref="R34" si="779">"','" &amp; S$1 &amp; "'=&gt;'"</f>
        <v>','nif'=&gt;'</v>
      </c>
      <c r="S34" t="s">
        <v>574</v>
      </c>
      <c r="T34" t="str">
        <f t="shared" ref="T34" si="780">"','" &amp; U$1 &amp; "'=&gt;'"</f>
        <v>','tfno'=&gt;'</v>
      </c>
      <c r="V34" t="str">
        <f t="shared" ref="V34" si="781">"','" &amp; W$1 &amp; "'=&gt;'"</f>
        <v>','emailgral'=&gt;'</v>
      </c>
      <c r="X34" t="str">
        <f t="shared" ref="X34" si="782">"','" &amp; Y$1 &amp; "'=&gt;'"</f>
        <v>','emailadm'=&gt;'</v>
      </c>
      <c r="Z34" t="str">
        <f t="shared" ref="Z34" si="783">"','" &amp; AA$1 &amp; "'=&gt;'"</f>
        <v>','web'=&gt;'</v>
      </c>
      <c r="AB34" t="str">
        <f t="shared" ref="AB34" si="784">"','" &amp; AC$1 &amp; "'=&gt;'"</f>
        <v>','idioma'=&gt;'</v>
      </c>
      <c r="AC34" t="s">
        <v>1117</v>
      </c>
      <c r="AD34" t="str">
        <f t="shared" ref="AD34" si="785">"','" &amp; AE$1 &amp; "'=&gt;'"</f>
        <v>','condicionpago_id'=&gt;'</v>
      </c>
      <c r="AE34">
        <v>1</v>
      </c>
      <c r="AF34" t="str">
        <f t="shared" ref="AF34" si="786">"','" &amp; AG$1 &amp; "'=&gt;'"</f>
        <v>','periodofacturacion_id'=&gt;'</v>
      </c>
      <c r="AG34">
        <v>1</v>
      </c>
      <c r="AH34" t="str">
        <f t="shared" ref="AH34" si="787">"','" &amp; AI$1 &amp; "'=&gt;'"</f>
        <v>','diafactura'=&gt;'</v>
      </c>
      <c r="AI34">
        <v>1</v>
      </c>
      <c r="AJ34" t="str">
        <f t="shared" ref="AJ34" si="788">"','" &amp; AK$1 &amp; "'=&gt;'"</f>
        <v>','diavencimiento'=&gt;'</v>
      </c>
      <c r="AK34">
        <v>25</v>
      </c>
      <c r="AL34" t="str">
        <f t="shared" ref="AL34" si="789">"','" &amp; AM$1 &amp; "'=&gt;'"</f>
        <v>','refcliente'=&gt;'</v>
      </c>
      <c r="AN34" t="str">
        <f t="shared" ref="AN34" si="790">"','" &amp; AO$1 &amp; "'=&gt;'"</f>
        <v>','conceptofacturacionprincipal'=&gt;'</v>
      </c>
      <c r="AO34" t="s">
        <v>50</v>
      </c>
      <c r="AP34" t="str">
        <f t="shared" ref="AP34" si="791">"','" &amp; AQ$1 &amp; "'=&gt;'"</f>
        <v>','importefacturacionprincipal'=&gt;'</v>
      </c>
      <c r="AQ34">
        <v>330</v>
      </c>
      <c r="AR34" t="str">
        <f t="shared" ref="AR34" si="792">"','" &amp; AS$1 &amp; "'=&gt;'"</f>
        <v>','conceptofacturacionsecundario'=&gt;'</v>
      </c>
      <c r="AT34" t="str">
        <f t="shared" ref="AT34" si="793">"','" &amp; AU$1 &amp; "'=&gt;'"</f>
        <v>','importefacturacionsecundario'=&gt;'</v>
      </c>
      <c r="AV34" t="str">
        <f t="shared" ref="AV34" si="794">"','" &amp; AW$1 &amp; "'=&gt;'"</f>
        <v>','tipoiva'=&gt;'</v>
      </c>
      <c r="AW34">
        <v>0.21</v>
      </c>
      <c r="AX34" t="str">
        <f t="shared" ref="AX34" si="795">"','" &amp; AY$1 &amp; "'=&gt;'"</f>
        <v>','porcentajemarta'=&gt;'</v>
      </c>
      <c r="AY34">
        <v>100</v>
      </c>
      <c r="AZ34" t="str">
        <f t="shared" ref="AZ34" si="796">"','" &amp; BA$1 &amp; "'=&gt;'"</f>
        <v>','porcentajesusana'=&gt;'</v>
      </c>
      <c r="BA34">
        <v>0</v>
      </c>
      <c r="BB34" t="str">
        <f t="shared" ref="BB34" si="797">"','" &amp; BC$1 &amp; "'=&gt;'"</f>
        <v>','cuentacontable'=&gt;'</v>
      </c>
      <c r="BC34">
        <v>430018</v>
      </c>
      <c r="BD34" t="str">
        <f t="shared" ref="BD34" si="798">"','" &amp; BE$1 &amp; "'=&gt;'"</f>
        <v>','banco'=&gt;'</v>
      </c>
      <c r="BF34" t="str">
        <f t="shared" ref="BF34" si="799">"','" &amp; BG$1 &amp; "'=&gt;'"</f>
        <v>','iban'=&gt;'</v>
      </c>
      <c r="BG34" t="s">
        <v>1161</v>
      </c>
      <c r="BH34" t="str">
        <f t="shared" ref="BH34" si="800">"','" &amp; BI$1 &amp; "'=&gt;'"</f>
        <v>','estado'=&gt;'</v>
      </c>
      <c r="BI34">
        <v>1</v>
      </c>
      <c r="BJ34" t="str">
        <f t="shared" ref="BJ34" si="801">"','" &amp; BK$1 &amp; "'=&gt;'"</f>
        <v>','observaciones'=&gt;'</v>
      </c>
      <c r="BL34" t="str">
        <f t="shared" si="26"/>
        <v>']',</v>
      </c>
    </row>
    <row r="35" spans="1:64" x14ac:dyDescent="0.25">
      <c r="A35">
        <v>110</v>
      </c>
      <c r="B35" t="s">
        <v>1201</v>
      </c>
      <c r="C35" t="s">
        <v>576</v>
      </c>
      <c r="D35" s="4" t="s">
        <v>1202</v>
      </c>
      <c r="E35" t="s">
        <v>577</v>
      </c>
      <c r="F35" s="4" t="s">
        <v>1203</v>
      </c>
      <c r="G35" t="s">
        <v>1109</v>
      </c>
      <c r="H35" s="4" t="s">
        <v>1204</v>
      </c>
      <c r="I35" t="s">
        <v>573</v>
      </c>
      <c r="J35" t="str">
        <f t="shared" si="0"/>
        <v>','codpostal'=&gt;'</v>
      </c>
      <c r="K35" t="s">
        <v>87</v>
      </c>
      <c r="L35" t="str">
        <f t="shared" si="0"/>
        <v>','localidad'=&gt;'</v>
      </c>
      <c r="M35" t="s">
        <v>41</v>
      </c>
      <c r="N35" t="str">
        <f t="shared" ref="N35" si="802">"','" &amp; O$1 &amp; "'=&gt;'"</f>
        <v>','provincia_id'=&gt;'</v>
      </c>
      <c r="O35" t="s">
        <v>42</v>
      </c>
      <c r="P35" t="str">
        <f t="shared" ref="P35" si="803">"','" &amp; Q$1 &amp; "'=&gt;'"</f>
        <v>','pais_id'=&gt;'</v>
      </c>
      <c r="Q35" t="s">
        <v>1117</v>
      </c>
      <c r="R35" t="str">
        <f t="shared" ref="R35" si="804">"','" &amp; S$1 &amp; "'=&gt;'"</f>
        <v>','nif'=&gt;'</v>
      </c>
      <c r="S35" t="s">
        <v>578</v>
      </c>
      <c r="T35" t="str">
        <f t="shared" ref="T35" si="805">"','" &amp; U$1 &amp; "'=&gt;'"</f>
        <v>','tfno'=&gt;'</v>
      </c>
      <c r="V35" t="str">
        <f t="shared" ref="V35" si="806">"','" &amp; W$1 &amp; "'=&gt;'"</f>
        <v>','emailgral'=&gt;'</v>
      </c>
      <c r="X35" t="str">
        <f t="shared" ref="X35" si="807">"','" &amp; Y$1 &amp; "'=&gt;'"</f>
        <v>','emailadm'=&gt;'</v>
      </c>
      <c r="Z35" t="str">
        <f t="shared" ref="Z35" si="808">"','" &amp; AA$1 &amp; "'=&gt;'"</f>
        <v>','web'=&gt;'</v>
      </c>
      <c r="AB35" t="str">
        <f t="shared" ref="AB35" si="809">"','" &amp; AC$1 &amp; "'=&gt;'"</f>
        <v>','idioma'=&gt;'</v>
      </c>
      <c r="AC35" t="s">
        <v>1117</v>
      </c>
      <c r="AD35" t="str">
        <f t="shared" ref="AD35" si="810">"','" &amp; AE$1 &amp; "'=&gt;'"</f>
        <v>','condicionpago_id'=&gt;'</v>
      </c>
      <c r="AE35">
        <v>1</v>
      </c>
      <c r="AF35" t="str">
        <f t="shared" ref="AF35" si="811">"','" &amp; AG$1 &amp; "'=&gt;'"</f>
        <v>','periodofacturacion_id'=&gt;'</v>
      </c>
      <c r="AG35">
        <v>1</v>
      </c>
      <c r="AH35" t="str">
        <f t="shared" ref="AH35" si="812">"','" &amp; AI$1 &amp; "'=&gt;'"</f>
        <v>','diafactura'=&gt;'</v>
      </c>
      <c r="AI35">
        <v>1</v>
      </c>
      <c r="AJ35" t="str">
        <f t="shared" ref="AJ35" si="813">"','" &amp; AK$1 &amp; "'=&gt;'"</f>
        <v>','diavencimiento'=&gt;'</v>
      </c>
      <c r="AK35">
        <v>25</v>
      </c>
      <c r="AL35" t="str">
        <f t="shared" ref="AL35" si="814">"','" &amp; AM$1 &amp; "'=&gt;'"</f>
        <v>','refcliente'=&gt;'</v>
      </c>
      <c r="AN35" t="str">
        <f t="shared" ref="AN35" si="815">"','" &amp; AO$1 &amp; "'=&gt;'"</f>
        <v>','conceptofacturacionprincipal'=&gt;'</v>
      </c>
      <c r="AO35" t="s">
        <v>50</v>
      </c>
      <c r="AP35" t="str">
        <f t="shared" ref="AP35" si="816">"','" &amp; AQ$1 &amp; "'=&gt;'"</f>
        <v>','importefacturacionprincipal'=&gt;'</v>
      </c>
      <c r="AQ35">
        <v>280</v>
      </c>
      <c r="AR35" t="str">
        <f t="shared" ref="AR35" si="817">"','" &amp; AS$1 &amp; "'=&gt;'"</f>
        <v>','conceptofacturacionsecundario'=&gt;'</v>
      </c>
      <c r="AT35" t="str">
        <f t="shared" ref="AT35" si="818">"','" &amp; AU$1 &amp; "'=&gt;'"</f>
        <v>','importefacturacionsecundario'=&gt;'</v>
      </c>
      <c r="AV35" t="str">
        <f t="shared" ref="AV35" si="819">"','" &amp; AW$1 &amp; "'=&gt;'"</f>
        <v>','tipoiva'=&gt;'</v>
      </c>
      <c r="AW35">
        <v>0.21</v>
      </c>
      <c r="AX35" t="str">
        <f t="shared" ref="AX35" si="820">"','" &amp; AY$1 &amp; "'=&gt;'"</f>
        <v>','porcentajemarta'=&gt;'</v>
      </c>
      <c r="AY35">
        <v>100</v>
      </c>
      <c r="AZ35" t="str">
        <f t="shared" ref="AZ35" si="821">"','" &amp; BA$1 &amp; "'=&gt;'"</f>
        <v>','porcentajesusana'=&gt;'</v>
      </c>
      <c r="BA35">
        <v>0</v>
      </c>
      <c r="BB35" t="str">
        <f t="shared" ref="BB35" si="822">"','" &amp; BC$1 &amp; "'=&gt;'"</f>
        <v>','cuentacontable'=&gt;'</v>
      </c>
      <c r="BC35">
        <v>430025</v>
      </c>
      <c r="BD35" t="str">
        <f t="shared" ref="BD35" si="823">"','" &amp; BE$1 &amp; "'=&gt;'"</f>
        <v>','banco'=&gt;'</v>
      </c>
      <c r="BF35" t="str">
        <f t="shared" ref="BF35" si="824">"','" &amp; BG$1 &amp; "'=&gt;'"</f>
        <v>','iban'=&gt;'</v>
      </c>
      <c r="BG35" t="s">
        <v>1162</v>
      </c>
      <c r="BH35" t="str">
        <f t="shared" ref="BH35" si="825">"','" &amp; BI$1 &amp; "'=&gt;'"</f>
        <v>','estado'=&gt;'</v>
      </c>
      <c r="BI35">
        <v>1</v>
      </c>
      <c r="BJ35" t="str">
        <f t="shared" ref="BJ35" si="826">"','" &amp; BK$1 &amp; "'=&gt;'"</f>
        <v>','observaciones'=&gt;'</v>
      </c>
      <c r="BL35" t="str">
        <f t="shared" si="26"/>
        <v>']',</v>
      </c>
    </row>
    <row r="36" spans="1:64" x14ac:dyDescent="0.25">
      <c r="A36">
        <v>111</v>
      </c>
      <c r="B36" t="s">
        <v>1201</v>
      </c>
      <c r="C36" t="s">
        <v>580</v>
      </c>
      <c r="D36" s="4" t="s">
        <v>1202</v>
      </c>
      <c r="E36" t="s">
        <v>581</v>
      </c>
      <c r="F36" s="4" t="s">
        <v>1203</v>
      </c>
      <c r="G36" t="s">
        <v>1109</v>
      </c>
      <c r="H36" s="4" t="s">
        <v>1204</v>
      </c>
      <c r="I36" t="s">
        <v>573</v>
      </c>
      <c r="J36" t="str">
        <f t="shared" si="0"/>
        <v>','codpostal'=&gt;'</v>
      </c>
      <c r="K36" t="s">
        <v>87</v>
      </c>
      <c r="L36" t="str">
        <f t="shared" si="0"/>
        <v>','localidad'=&gt;'</v>
      </c>
      <c r="M36" t="s">
        <v>41</v>
      </c>
      <c r="N36" t="str">
        <f t="shared" ref="N36" si="827">"','" &amp; O$1 &amp; "'=&gt;'"</f>
        <v>','provincia_id'=&gt;'</v>
      </c>
      <c r="O36" t="s">
        <v>42</v>
      </c>
      <c r="P36" t="str">
        <f t="shared" ref="P36" si="828">"','" &amp; Q$1 &amp; "'=&gt;'"</f>
        <v>','pais_id'=&gt;'</v>
      </c>
      <c r="Q36" t="s">
        <v>1117</v>
      </c>
      <c r="R36" t="str">
        <f t="shared" ref="R36" si="829">"','" &amp; S$1 &amp; "'=&gt;'"</f>
        <v>','nif'=&gt;'</v>
      </c>
      <c r="S36" t="s">
        <v>582</v>
      </c>
      <c r="T36" t="str">
        <f t="shared" ref="T36" si="830">"','" &amp; U$1 &amp; "'=&gt;'"</f>
        <v>','tfno'=&gt;'</v>
      </c>
      <c r="V36" t="str">
        <f t="shared" ref="V36" si="831">"','" &amp; W$1 &amp; "'=&gt;'"</f>
        <v>','emailgral'=&gt;'</v>
      </c>
      <c r="X36" t="str">
        <f t="shared" ref="X36" si="832">"','" &amp; Y$1 &amp; "'=&gt;'"</f>
        <v>','emailadm'=&gt;'</v>
      </c>
      <c r="Z36" t="str">
        <f t="shared" ref="Z36" si="833">"','" &amp; AA$1 &amp; "'=&gt;'"</f>
        <v>','web'=&gt;'</v>
      </c>
      <c r="AB36" t="str">
        <f t="shared" ref="AB36" si="834">"','" &amp; AC$1 &amp; "'=&gt;'"</f>
        <v>','idioma'=&gt;'</v>
      </c>
      <c r="AC36" t="s">
        <v>1117</v>
      </c>
      <c r="AD36" t="str">
        <f t="shared" ref="AD36" si="835">"','" &amp; AE$1 &amp; "'=&gt;'"</f>
        <v>','condicionpago_id'=&gt;'</v>
      </c>
      <c r="AE36">
        <v>1</v>
      </c>
      <c r="AF36" t="str">
        <f t="shared" ref="AF36" si="836">"','" &amp; AG$1 &amp; "'=&gt;'"</f>
        <v>','periodofacturacion_id'=&gt;'</v>
      </c>
      <c r="AG36">
        <v>1</v>
      </c>
      <c r="AH36" t="str">
        <f t="shared" ref="AH36" si="837">"','" &amp; AI$1 &amp; "'=&gt;'"</f>
        <v>','diafactura'=&gt;'</v>
      </c>
      <c r="AI36">
        <v>1</v>
      </c>
      <c r="AJ36" t="str">
        <f t="shared" ref="AJ36" si="838">"','" &amp; AK$1 &amp; "'=&gt;'"</f>
        <v>','diavencimiento'=&gt;'</v>
      </c>
      <c r="AK36">
        <v>25</v>
      </c>
      <c r="AL36" t="str">
        <f t="shared" ref="AL36" si="839">"','" &amp; AM$1 &amp; "'=&gt;'"</f>
        <v>','refcliente'=&gt;'</v>
      </c>
      <c r="AN36" t="str">
        <f t="shared" ref="AN36" si="840">"','" &amp; AO$1 &amp; "'=&gt;'"</f>
        <v>','conceptofacturacionprincipal'=&gt;'</v>
      </c>
      <c r="AO36" t="s">
        <v>50</v>
      </c>
      <c r="AP36" t="str">
        <f t="shared" ref="AP36" si="841">"','" &amp; AQ$1 &amp; "'=&gt;'"</f>
        <v>','importefacturacionprincipal'=&gt;'</v>
      </c>
      <c r="AQ36">
        <v>600</v>
      </c>
      <c r="AR36" t="str">
        <f t="shared" ref="AR36" si="842">"','" &amp; AS$1 &amp; "'=&gt;'"</f>
        <v>','conceptofacturacionsecundario'=&gt;'</v>
      </c>
      <c r="AT36" t="str">
        <f t="shared" ref="AT36" si="843">"','" &amp; AU$1 &amp; "'=&gt;'"</f>
        <v>','importefacturacionsecundario'=&gt;'</v>
      </c>
      <c r="AV36" t="str">
        <f t="shared" ref="AV36" si="844">"','" &amp; AW$1 &amp; "'=&gt;'"</f>
        <v>','tipoiva'=&gt;'</v>
      </c>
      <c r="AW36">
        <v>0.21</v>
      </c>
      <c r="AX36" t="str">
        <f t="shared" ref="AX36" si="845">"','" &amp; AY$1 &amp; "'=&gt;'"</f>
        <v>','porcentajemarta'=&gt;'</v>
      </c>
      <c r="AY36">
        <v>10</v>
      </c>
      <c r="AZ36" t="str">
        <f t="shared" ref="AZ36" si="846">"','" &amp; BA$1 &amp; "'=&gt;'"</f>
        <v>','porcentajesusana'=&gt;'</v>
      </c>
      <c r="BA36">
        <v>90</v>
      </c>
      <c r="BB36" t="str">
        <f t="shared" ref="BB36" si="847">"','" &amp; BC$1 &amp; "'=&gt;'"</f>
        <v>','cuentacontable'=&gt;'</v>
      </c>
      <c r="BC36">
        <v>430027</v>
      </c>
      <c r="BD36" t="str">
        <f t="shared" ref="BD36" si="848">"','" &amp; BE$1 &amp; "'=&gt;'"</f>
        <v>','banco'=&gt;'</v>
      </c>
      <c r="BF36" t="str">
        <f t="shared" ref="BF36" si="849">"','" &amp; BG$1 &amp; "'=&gt;'"</f>
        <v>','iban'=&gt;'</v>
      </c>
      <c r="BG36" t="s">
        <v>1163</v>
      </c>
      <c r="BH36" t="str">
        <f t="shared" ref="BH36" si="850">"','" &amp; BI$1 &amp; "'=&gt;'"</f>
        <v>','estado'=&gt;'</v>
      </c>
      <c r="BI36">
        <v>1</v>
      </c>
      <c r="BJ36" t="str">
        <f t="shared" ref="BJ36" si="851">"','" &amp; BK$1 &amp; "'=&gt;'"</f>
        <v>','observaciones'=&gt;'</v>
      </c>
      <c r="BL36" t="str">
        <f t="shared" si="26"/>
        <v>']',</v>
      </c>
    </row>
    <row r="37" spans="1:64" x14ac:dyDescent="0.25">
      <c r="A37">
        <v>112</v>
      </c>
      <c r="B37" t="s">
        <v>1201</v>
      </c>
      <c r="C37" t="s">
        <v>584</v>
      </c>
      <c r="D37" s="4" t="s">
        <v>1202</v>
      </c>
      <c r="E37" t="s">
        <v>585</v>
      </c>
      <c r="F37" s="4" t="s">
        <v>1203</v>
      </c>
      <c r="G37" t="s">
        <v>1109</v>
      </c>
      <c r="H37" s="4" t="s">
        <v>1204</v>
      </c>
      <c r="I37" t="s">
        <v>573</v>
      </c>
      <c r="J37" t="str">
        <f t="shared" si="0"/>
        <v>','codpostal'=&gt;'</v>
      </c>
      <c r="K37" t="s">
        <v>87</v>
      </c>
      <c r="L37" t="str">
        <f t="shared" si="0"/>
        <v>','localidad'=&gt;'</v>
      </c>
      <c r="M37" t="s">
        <v>41</v>
      </c>
      <c r="N37" t="str">
        <f t="shared" ref="N37" si="852">"','" &amp; O$1 &amp; "'=&gt;'"</f>
        <v>','provincia_id'=&gt;'</v>
      </c>
      <c r="O37" t="s">
        <v>42</v>
      </c>
      <c r="P37" t="str">
        <f t="shared" ref="P37" si="853">"','" &amp; Q$1 &amp; "'=&gt;'"</f>
        <v>','pais_id'=&gt;'</v>
      </c>
      <c r="Q37" t="s">
        <v>1117</v>
      </c>
      <c r="R37" t="str">
        <f t="shared" ref="R37" si="854">"','" &amp; S$1 &amp; "'=&gt;'"</f>
        <v>','nif'=&gt;'</v>
      </c>
      <c r="S37" t="s">
        <v>586</v>
      </c>
      <c r="T37" t="str">
        <f t="shared" ref="T37" si="855">"','" &amp; U$1 &amp; "'=&gt;'"</f>
        <v>','tfno'=&gt;'</v>
      </c>
      <c r="V37" t="str">
        <f t="shared" ref="V37" si="856">"','" &amp; W$1 &amp; "'=&gt;'"</f>
        <v>','emailgral'=&gt;'</v>
      </c>
      <c r="X37" t="str">
        <f t="shared" ref="X37" si="857">"','" &amp; Y$1 &amp; "'=&gt;'"</f>
        <v>','emailadm'=&gt;'</v>
      </c>
      <c r="Z37" t="str">
        <f t="shared" ref="Z37" si="858">"','" &amp; AA$1 &amp; "'=&gt;'"</f>
        <v>','web'=&gt;'</v>
      </c>
      <c r="AB37" t="str">
        <f t="shared" ref="AB37" si="859">"','" &amp; AC$1 &amp; "'=&gt;'"</f>
        <v>','idioma'=&gt;'</v>
      </c>
      <c r="AC37" t="s">
        <v>1117</v>
      </c>
      <c r="AD37" t="str">
        <f t="shared" ref="AD37" si="860">"','" &amp; AE$1 &amp; "'=&gt;'"</f>
        <v>','condicionpago_id'=&gt;'</v>
      </c>
      <c r="AE37">
        <v>1</v>
      </c>
      <c r="AF37" t="str">
        <f t="shared" ref="AF37" si="861">"','" &amp; AG$1 &amp; "'=&gt;'"</f>
        <v>','periodofacturacion_id'=&gt;'</v>
      </c>
      <c r="AG37">
        <v>1</v>
      </c>
      <c r="AH37" t="str">
        <f t="shared" ref="AH37" si="862">"','" &amp; AI$1 &amp; "'=&gt;'"</f>
        <v>','diafactura'=&gt;'</v>
      </c>
      <c r="AI37">
        <v>1</v>
      </c>
      <c r="AJ37" t="str">
        <f t="shared" ref="AJ37" si="863">"','" &amp; AK$1 &amp; "'=&gt;'"</f>
        <v>','diavencimiento'=&gt;'</v>
      </c>
      <c r="AK37">
        <v>25</v>
      </c>
      <c r="AL37" t="str">
        <f t="shared" ref="AL37" si="864">"','" &amp; AM$1 &amp; "'=&gt;'"</f>
        <v>','refcliente'=&gt;'</v>
      </c>
      <c r="AN37" t="str">
        <f t="shared" ref="AN37" si="865">"','" &amp; AO$1 &amp; "'=&gt;'"</f>
        <v>','conceptofacturacionprincipal'=&gt;'</v>
      </c>
      <c r="AO37" t="s">
        <v>50</v>
      </c>
      <c r="AP37" t="str">
        <f t="shared" ref="AP37" si="866">"','" &amp; AQ$1 &amp; "'=&gt;'"</f>
        <v>','importefacturacionprincipal'=&gt;'</v>
      </c>
      <c r="AQ37">
        <v>400</v>
      </c>
      <c r="AR37" t="str">
        <f t="shared" ref="AR37" si="867">"','" &amp; AS$1 &amp; "'=&gt;'"</f>
        <v>','conceptofacturacionsecundario'=&gt;'</v>
      </c>
      <c r="AT37" t="str">
        <f t="shared" ref="AT37" si="868">"','" &amp; AU$1 &amp; "'=&gt;'"</f>
        <v>','importefacturacionsecundario'=&gt;'</v>
      </c>
      <c r="AV37" t="str">
        <f t="shared" ref="AV37" si="869">"','" &amp; AW$1 &amp; "'=&gt;'"</f>
        <v>','tipoiva'=&gt;'</v>
      </c>
      <c r="AW37">
        <v>0.21</v>
      </c>
      <c r="AX37" t="str">
        <f t="shared" ref="AX37" si="870">"','" &amp; AY$1 &amp; "'=&gt;'"</f>
        <v>','porcentajemarta'=&gt;'</v>
      </c>
      <c r="AY37">
        <v>100</v>
      </c>
      <c r="AZ37" t="str">
        <f t="shared" ref="AZ37" si="871">"','" &amp; BA$1 &amp; "'=&gt;'"</f>
        <v>','porcentajesusana'=&gt;'</v>
      </c>
      <c r="BA37">
        <v>0</v>
      </c>
      <c r="BB37" t="str">
        <f t="shared" ref="BB37" si="872">"','" &amp; BC$1 &amp; "'=&gt;'"</f>
        <v>','cuentacontable'=&gt;'</v>
      </c>
      <c r="BC37">
        <v>430026</v>
      </c>
      <c r="BD37" t="str">
        <f t="shared" ref="BD37" si="873">"','" &amp; BE$1 &amp; "'=&gt;'"</f>
        <v>','banco'=&gt;'</v>
      </c>
      <c r="BF37" t="str">
        <f t="shared" ref="BF37" si="874">"','" &amp; BG$1 &amp; "'=&gt;'"</f>
        <v>','iban'=&gt;'</v>
      </c>
      <c r="BG37" t="s">
        <v>1164</v>
      </c>
      <c r="BH37" t="str">
        <f t="shared" ref="BH37" si="875">"','" &amp; BI$1 &amp; "'=&gt;'"</f>
        <v>','estado'=&gt;'</v>
      </c>
      <c r="BI37">
        <v>1</v>
      </c>
      <c r="BJ37" t="str">
        <f t="shared" ref="BJ37" si="876">"','" &amp; BK$1 &amp; "'=&gt;'"</f>
        <v>','observaciones'=&gt;'</v>
      </c>
      <c r="BL37" t="str">
        <f t="shared" si="26"/>
        <v>']',</v>
      </c>
    </row>
    <row r="38" spans="1:64" x14ac:dyDescent="0.25">
      <c r="A38">
        <v>116</v>
      </c>
      <c r="B38" t="s">
        <v>1201</v>
      </c>
      <c r="C38" t="s">
        <v>607</v>
      </c>
      <c r="D38" s="4" t="s">
        <v>1202</v>
      </c>
      <c r="E38" t="s">
        <v>608</v>
      </c>
      <c r="F38" s="4" t="s">
        <v>1203</v>
      </c>
      <c r="G38" t="s">
        <v>1109</v>
      </c>
      <c r="H38" s="4" t="s">
        <v>1204</v>
      </c>
      <c r="I38" t="s">
        <v>1165</v>
      </c>
      <c r="J38" t="str">
        <f t="shared" si="0"/>
        <v>','codpostal'=&gt;'</v>
      </c>
      <c r="K38" t="s">
        <v>56</v>
      </c>
      <c r="L38" t="str">
        <f t="shared" si="0"/>
        <v>','localidad'=&gt;'</v>
      </c>
      <c r="M38" t="s">
        <v>41</v>
      </c>
      <c r="N38" t="str">
        <f t="shared" ref="N38" si="877">"','" &amp; O$1 &amp; "'=&gt;'"</f>
        <v>','provincia_id'=&gt;'</v>
      </c>
      <c r="O38" t="s">
        <v>42</v>
      </c>
      <c r="P38" t="str">
        <f t="shared" ref="P38" si="878">"','" &amp; Q$1 &amp; "'=&gt;'"</f>
        <v>','pais_id'=&gt;'</v>
      </c>
      <c r="Q38" t="s">
        <v>1117</v>
      </c>
      <c r="R38" t="str">
        <f t="shared" ref="R38" si="879">"','" &amp; S$1 &amp; "'=&gt;'"</f>
        <v>','nif'=&gt;'</v>
      </c>
      <c r="S38" t="s">
        <v>610</v>
      </c>
      <c r="T38" t="str">
        <f t="shared" ref="T38" si="880">"','" &amp; U$1 &amp; "'=&gt;'"</f>
        <v>','tfno'=&gt;'</v>
      </c>
      <c r="V38" t="str">
        <f t="shared" ref="V38" si="881">"','" &amp; W$1 &amp; "'=&gt;'"</f>
        <v>','emailgral'=&gt;'</v>
      </c>
      <c r="W38" s="1" t="s">
        <v>1129</v>
      </c>
      <c r="X38" t="str">
        <f t="shared" ref="X38" si="882">"','" &amp; Y$1 &amp; "'=&gt;'"</f>
        <v>','emailadm'=&gt;'</v>
      </c>
      <c r="Z38" t="str">
        <f t="shared" ref="Z38" si="883">"','" &amp; AA$1 &amp; "'=&gt;'"</f>
        <v>','web'=&gt;'</v>
      </c>
      <c r="AB38" t="str">
        <f t="shared" ref="AB38" si="884">"','" &amp; AC$1 &amp; "'=&gt;'"</f>
        <v>','idioma'=&gt;'</v>
      </c>
      <c r="AC38" t="s">
        <v>1117</v>
      </c>
      <c r="AD38" t="str">
        <f t="shared" ref="AD38" si="885">"','" &amp; AE$1 &amp; "'=&gt;'"</f>
        <v>','condicionpago_id'=&gt;'</v>
      </c>
      <c r="AE38">
        <v>2</v>
      </c>
      <c r="AF38" t="str">
        <f t="shared" ref="AF38" si="886">"','" &amp; AG$1 &amp; "'=&gt;'"</f>
        <v>','periodofacturacion_id'=&gt;'</v>
      </c>
      <c r="AG38">
        <v>3</v>
      </c>
      <c r="AH38" t="str">
        <f t="shared" ref="AH38" si="887">"','" &amp; AI$1 &amp; "'=&gt;'"</f>
        <v>','diafactura'=&gt;'</v>
      </c>
      <c r="AI38">
        <v>1</v>
      </c>
      <c r="AJ38" t="str">
        <f t="shared" ref="AJ38" si="888">"','" &amp; AK$1 &amp; "'=&gt;'"</f>
        <v>','diavencimiento'=&gt;'</v>
      </c>
      <c r="AK38">
        <v>10</v>
      </c>
      <c r="AL38" t="str">
        <f t="shared" ref="AL38" si="889">"','" &amp; AM$1 &amp; "'=&gt;'"</f>
        <v>','refcliente'=&gt;'</v>
      </c>
      <c r="AN38" t="str">
        <f t="shared" ref="AN38" si="890">"','" &amp; AO$1 &amp; "'=&gt;'"</f>
        <v>','conceptofacturacionprincipal'=&gt;'</v>
      </c>
      <c r="AO38" t="s">
        <v>178</v>
      </c>
      <c r="AP38" t="str">
        <f t="shared" ref="AP38" si="891">"','" &amp; AQ$1 &amp; "'=&gt;'"</f>
        <v>','importefacturacionprincipal'=&gt;'</v>
      </c>
      <c r="AQ38">
        <v>350</v>
      </c>
      <c r="AR38" t="str">
        <f t="shared" ref="AR38" si="892">"','" &amp; AS$1 &amp; "'=&gt;'"</f>
        <v>','conceptofacturacionsecundario'=&gt;'</v>
      </c>
      <c r="AS38" t="s">
        <v>612</v>
      </c>
      <c r="AT38" t="str">
        <f t="shared" ref="AT38" si="893">"','" &amp; AU$1 &amp; "'=&gt;'"</f>
        <v>','importefacturacionsecundario'=&gt;'</v>
      </c>
      <c r="AU38">
        <v>100</v>
      </c>
      <c r="AV38" t="str">
        <f t="shared" ref="AV38" si="894">"','" &amp; AW$1 &amp; "'=&gt;'"</f>
        <v>','tipoiva'=&gt;'</v>
      </c>
      <c r="AW38">
        <v>0.21</v>
      </c>
      <c r="AX38" t="str">
        <f t="shared" ref="AX38" si="895">"','" &amp; AY$1 &amp; "'=&gt;'"</f>
        <v>','porcentajemarta'=&gt;'</v>
      </c>
      <c r="AY38">
        <v>100</v>
      </c>
      <c r="AZ38" t="str">
        <f t="shared" ref="AZ38" si="896">"','" &amp; BA$1 &amp; "'=&gt;'"</f>
        <v>','porcentajesusana'=&gt;'</v>
      </c>
      <c r="BA38">
        <v>0</v>
      </c>
      <c r="BB38" t="str">
        <f t="shared" ref="BB38" si="897">"','" &amp; BC$1 &amp; "'=&gt;'"</f>
        <v>','cuentacontable'=&gt;'</v>
      </c>
      <c r="BC38">
        <v>430028</v>
      </c>
      <c r="BD38" t="str">
        <f t="shared" ref="BD38" si="898">"','" &amp; BE$1 &amp; "'=&gt;'"</f>
        <v>','banco'=&gt;'</v>
      </c>
      <c r="BF38" t="str">
        <f t="shared" ref="BF38" si="899">"','" &amp; BG$1 &amp; "'=&gt;'"</f>
        <v>','iban'=&gt;'</v>
      </c>
      <c r="BH38" t="str">
        <f t="shared" ref="BH38" si="900">"','" &amp; BI$1 &amp; "'=&gt;'"</f>
        <v>','estado'=&gt;'</v>
      </c>
      <c r="BI38">
        <v>1</v>
      </c>
      <c r="BJ38" t="str">
        <f t="shared" ref="BJ38" si="901">"','" &amp; BK$1 &amp; "'=&gt;'"</f>
        <v>','observaciones'=&gt;'</v>
      </c>
      <c r="BL38" t="str">
        <f t="shared" si="26"/>
        <v>']',</v>
      </c>
    </row>
    <row r="39" spans="1:64" x14ac:dyDescent="0.25">
      <c r="A39">
        <v>122</v>
      </c>
      <c r="B39" t="s">
        <v>1201</v>
      </c>
      <c r="C39" t="s">
        <v>633</v>
      </c>
      <c r="D39" s="4" t="s">
        <v>1202</v>
      </c>
      <c r="E39" t="s">
        <v>634</v>
      </c>
      <c r="F39" s="4" t="s">
        <v>1203</v>
      </c>
      <c r="G39" t="s">
        <v>1109</v>
      </c>
      <c r="H39" s="4" t="s">
        <v>1204</v>
      </c>
      <c r="I39" t="s">
        <v>635</v>
      </c>
      <c r="J39" t="str">
        <f t="shared" si="0"/>
        <v>','codpostal'=&gt;'</v>
      </c>
      <c r="K39" t="s">
        <v>164</v>
      </c>
      <c r="L39" t="str">
        <f t="shared" si="0"/>
        <v>','localidad'=&gt;'</v>
      </c>
      <c r="M39" t="s">
        <v>41</v>
      </c>
      <c r="N39" t="str">
        <f t="shared" ref="N39" si="902">"','" &amp; O$1 &amp; "'=&gt;'"</f>
        <v>','provincia_id'=&gt;'</v>
      </c>
      <c r="O39" t="s">
        <v>42</v>
      </c>
      <c r="P39" t="str">
        <f t="shared" ref="P39" si="903">"','" &amp; Q$1 &amp; "'=&gt;'"</f>
        <v>','pais_id'=&gt;'</v>
      </c>
      <c r="Q39" t="s">
        <v>1117</v>
      </c>
      <c r="R39" t="str">
        <f t="shared" ref="R39" si="904">"','" &amp; S$1 &amp; "'=&gt;'"</f>
        <v>','nif'=&gt;'</v>
      </c>
      <c r="S39" t="s">
        <v>636</v>
      </c>
      <c r="T39" t="str">
        <f t="shared" ref="T39" si="905">"','" &amp; U$1 &amp; "'=&gt;'"</f>
        <v>','tfno'=&gt;'</v>
      </c>
      <c r="V39" t="str">
        <f t="shared" ref="V39" si="906">"','" &amp; W$1 &amp; "'=&gt;'"</f>
        <v>','emailgral'=&gt;'</v>
      </c>
      <c r="X39" t="str">
        <f t="shared" ref="X39" si="907">"','" &amp; Y$1 &amp; "'=&gt;'"</f>
        <v>','emailadm'=&gt;'</v>
      </c>
      <c r="Z39" t="str">
        <f t="shared" ref="Z39" si="908">"','" &amp; AA$1 &amp; "'=&gt;'"</f>
        <v>','web'=&gt;'</v>
      </c>
      <c r="AB39" t="str">
        <f t="shared" ref="AB39" si="909">"','" &amp; AC$1 &amp; "'=&gt;'"</f>
        <v>','idioma'=&gt;'</v>
      </c>
      <c r="AC39" t="s">
        <v>1117</v>
      </c>
      <c r="AD39" t="str">
        <f t="shared" ref="AD39" si="910">"','" &amp; AE$1 &amp; "'=&gt;'"</f>
        <v>','condicionpago_id'=&gt;'</v>
      </c>
      <c r="AE39">
        <v>1</v>
      </c>
      <c r="AF39" t="str">
        <f t="shared" ref="AF39" si="911">"','" &amp; AG$1 &amp; "'=&gt;'"</f>
        <v>','periodofacturacion_id'=&gt;'</v>
      </c>
      <c r="AG39">
        <v>1</v>
      </c>
      <c r="AH39" t="str">
        <f t="shared" ref="AH39" si="912">"','" &amp; AI$1 &amp; "'=&gt;'"</f>
        <v>','diafactura'=&gt;'</v>
      </c>
      <c r="AI39">
        <v>1</v>
      </c>
      <c r="AJ39" t="str">
        <f t="shared" ref="AJ39" si="913">"','" &amp; AK$1 &amp; "'=&gt;'"</f>
        <v>','diavencimiento'=&gt;'</v>
      </c>
      <c r="AK39">
        <v>10</v>
      </c>
      <c r="AL39" t="str">
        <f t="shared" ref="AL39" si="914">"','" &amp; AM$1 &amp; "'=&gt;'"</f>
        <v>','refcliente'=&gt;'</v>
      </c>
      <c r="AN39" t="str">
        <f t="shared" ref="AN39" si="915">"','" &amp; AO$1 &amp; "'=&gt;'"</f>
        <v>','conceptofacturacionprincipal'=&gt;'</v>
      </c>
      <c r="AO39" t="s">
        <v>50</v>
      </c>
      <c r="AP39" t="str">
        <f t="shared" ref="AP39" si="916">"','" &amp; AQ$1 &amp; "'=&gt;'"</f>
        <v>','importefacturacionprincipal'=&gt;'</v>
      </c>
      <c r="AQ39">
        <v>160</v>
      </c>
      <c r="AR39" t="str">
        <f t="shared" ref="AR39" si="917">"','" &amp; AS$1 &amp; "'=&gt;'"</f>
        <v>','conceptofacturacionsecundario'=&gt;'</v>
      </c>
      <c r="AT39" t="str">
        <f t="shared" ref="AT39" si="918">"','" &amp; AU$1 &amp; "'=&gt;'"</f>
        <v>','importefacturacionsecundario'=&gt;'</v>
      </c>
      <c r="AV39" t="str">
        <f t="shared" ref="AV39" si="919">"','" &amp; AW$1 &amp; "'=&gt;'"</f>
        <v>','tipoiva'=&gt;'</v>
      </c>
      <c r="AW39">
        <v>0.21</v>
      </c>
      <c r="AX39" t="str">
        <f t="shared" ref="AX39" si="920">"','" &amp; AY$1 &amp; "'=&gt;'"</f>
        <v>','porcentajemarta'=&gt;'</v>
      </c>
      <c r="AY39">
        <v>0</v>
      </c>
      <c r="AZ39" t="str">
        <f t="shared" ref="AZ39" si="921">"','" &amp; BA$1 &amp; "'=&gt;'"</f>
        <v>','porcentajesusana'=&gt;'</v>
      </c>
      <c r="BA39">
        <v>100</v>
      </c>
      <c r="BB39" t="str">
        <f t="shared" ref="BB39" si="922">"','" &amp; BC$1 &amp; "'=&gt;'"</f>
        <v>','cuentacontable'=&gt;'</v>
      </c>
      <c r="BC39">
        <v>430034</v>
      </c>
      <c r="BD39" t="str">
        <f t="shared" ref="BD39" si="923">"','" &amp; BE$1 &amp; "'=&gt;'"</f>
        <v>','banco'=&gt;'</v>
      </c>
      <c r="BF39" t="str">
        <f t="shared" ref="BF39" si="924">"','" &amp; BG$1 &amp; "'=&gt;'"</f>
        <v>','iban'=&gt;'</v>
      </c>
      <c r="BG39" t="s">
        <v>637</v>
      </c>
      <c r="BH39" t="str">
        <f t="shared" ref="BH39" si="925">"','" &amp; BI$1 &amp; "'=&gt;'"</f>
        <v>','estado'=&gt;'</v>
      </c>
      <c r="BI39">
        <v>1</v>
      </c>
      <c r="BJ39" t="str">
        <f t="shared" ref="BJ39" si="926">"','" &amp; BK$1 &amp; "'=&gt;'"</f>
        <v>','observaciones'=&gt;'</v>
      </c>
      <c r="BL39" t="str">
        <f t="shared" si="26"/>
        <v>']',</v>
      </c>
    </row>
    <row r="40" spans="1:64" x14ac:dyDescent="0.25">
      <c r="A40">
        <v>123</v>
      </c>
      <c r="B40" t="s">
        <v>1201</v>
      </c>
      <c r="C40" t="s">
        <v>638</v>
      </c>
      <c r="D40" s="4" t="s">
        <v>1202</v>
      </c>
      <c r="E40" t="s">
        <v>639</v>
      </c>
      <c r="F40" s="4" t="s">
        <v>1203</v>
      </c>
      <c r="G40" t="s">
        <v>1109</v>
      </c>
      <c r="H40" s="4" t="s">
        <v>1204</v>
      </c>
      <c r="I40" t="s">
        <v>573</v>
      </c>
      <c r="J40" t="str">
        <f t="shared" si="0"/>
        <v>','codpostal'=&gt;'</v>
      </c>
      <c r="K40" t="s">
        <v>87</v>
      </c>
      <c r="L40" t="str">
        <f t="shared" si="0"/>
        <v>','localidad'=&gt;'</v>
      </c>
      <c r="M40" t="s">
        <v>41</v>
      </c>
      <c r="N40" t="str">
        <f t="shared" ref="N40" si="927">"','" &amp; O$1 &amp; "'=&gt;'"</f>
        <v>','provincia_id'=&gt;'</v>
      </c>
      <c r="O40" t="s">
        <v>42</v>
      </c>
      <c r="P40" t="str">
        <f t="shared" ref="P40" si="928">"','" &amp; Q$1 &amp; "'=&gt;'"</f>
        <v>','pais_id'=&gt;'</v>
      </c>
      <c r="Q40" t="s">
        <v>1117</v>
      </c>
      <c r="R40" t="str">
        <f t="shared" ref="R40" si="929">"','" &amp; S$1 &amp; "'=&gt;'"</f>
        <v>','nif'=&gt;'</v>
      </c>
      <c r="S40" t="s">
        <v>640</v>
      </c>
      <c r="T40" t="str">
        <f t="shared" ref="T40" si="930">"','" &amp; U$1 &amp; "'=&gt;'"</f>
        <v>','tfno'=&gt;'</v>
      </c>
      <c r="V40" t="str">
        <f t="shared" ref="V40" si="931">"','" &amp; W$1 &amp; "'=&gt;'"</f>
        <v>','emailgral'=&gt;'</v>
      </c>
      <c r="X40" t="str">
        <f t="shared" ref="X40" si="932">"','" &amp; Y$1 &amp; "'=&gt;'"</f>
        <v>','emailadm'=&gt;'</v>
      </c>
      <c r="Z40" t="str">
        <f t="shared" ref="Z40" si="933">"','" &amp; AA$1 &amp; "'=&gt;'"</f>
        <v>','web'=&gt;'</v>
      </c>
      <c r="AB40" t="str">
        <f t="shared" ref="AB40" si="934">"','" &amp; AC$1 &amp; "'=&gt;'"</f>
        <v>','idioma'=&gt;'</v>
      </c>
      <c r="AC40" t="s">
        <v>1117</v>
      </c>
      <c r="AD40" t="str">
        <f t="shared" ref="AD40" si="935">"','" &amp; AE$1 &amp; "'=&gt;'"</f>
        <v>','condicionpago_id'=&gt;'</v>
      </c>
      <c r="AE40">
        <v>1</v>
      </c>
      <c r="AF40" t="str">
        <f t="shared" ref="AF40" si="936">"','" &amp; AG$1 &amp; "'=&gt;'"</f>
        <v>','periodofacturacion_id'=&gt;'</v>
      </c>
      <c r="AG40">
        <v>1</v>
      </c>
      <c r="AH40" t="str">
        <f t="shared" ref="AH40" si="937">"','" &amp; AI$1 &amp; "'=&gt;'"</f>
        <v>','diafactura'=&gt;'</v>
      </c>
      <c r="AI40">
        <v>1</v>
      </c>
      <c r="AJ40" t="str">
        <f t="shared" ref="AJ40" si="938">"','" &amp; AK$1 &amp; "'=&gt;'"</f>
        <v>','diavencimiento'=&gt;'</v>
      </c>
      <c r="AK40">
        <v>25</v>
      </c>
      <c r="AL40" t="str">
        <f t="shared" ref="AL40" si="939">"','" &amp; AM$1 &amp; "'=&gt;'"</f>
        <v>','refcliente'=&gt;'</v>
      </c>
      <c r="AN40" t="str">
        <f t="shared" ref="AN40" si="940">"','" &amp; AO$1 &amp; "'=&gt;'"</f>
        <v>','conceptofacturacionprincipal'=&gt;'</v>
      </c>
      <c r="AO40" t="s">
        <v>50</v>
      </c>
      <c r="AP40" t="str">
        <f t="shared" ref="AP40" si="941">"','" &amp; AQ$1 &amp; "'=&gt;'"</f>
        <v>','importefacturacionprincipal'=&gt;'</v>
      </c>
      <c r="AQ40">
        <v>600</v>
      </c>
      <c r="AR40" t="str">
        <f t="shared" ref="AR40" si="942">"','" &amp; AS$1 &amp; "'=&gt;'"</f>
        <v>','conceptofacturacionsecundario'=&gt;'</v>
      </c>
      <c r="AT40" t="str">
        <f t="shared" ref="AT40" si="943">"','" &amp; AU$1 &amp; "'=&gt;'"</f>
        <v>','importefacturacionsecundario'=&gt;'</v>
      </c>
      <c r="AV40" t="str">
        <f t="shared" ref="AV40" si="944">"','" &amp; AW$1 &amp; "'=&gt;'"</f>
        <v>','tipoiva'=&gt;'</v>
      </c>
      <c r="AW40">
        <v>0.21</v>
      </c>
      <c r="AX40" t="str">
        <f t="shared" ref="AX40" si="945">"','" &amp; AY$1 &amp; "'=&gt;'"</f>
        <v>','porcentajemarta'=&gt;'</v>
      </c>
      <c r="AY40">
        <v>100</v>
      </c>
      <c r="AZ40" t="str">
        <f t="shared" ref="AZ40" si="946">"','" &amp; BA$1 &amp; "'=&gt;'"</f>
        <v>','porcentajesusana'=&gt;'</v>
      </c>
      <c r="BA40">
        <v>0</v>
      </c>
      <c r="BB40" t="str">
        <f t="shared" ref="BB40" si="947">"','" &amp; BC$1 &amp; "'=&gt;'"</f>
        <v>','cuentacontable'=&gt;'</v>
      </c>
      <c r="BC40">
        <v>430037</v>
      </c>
      <c r="BD40" t="str">
        <f t="shared" ref="BD40" si="948">"','" &amp; BE$1 &amp; "'=&gt;'"</f>
        <v>','banco'=&gt;'</v>
      </c>
      <c r="BE40" t="s">
        <v>96</v>
      </c>
      <c r="BF40" t="str">
        <f t="shared" ref="BF40" si="949">"','" &amp; BG$1 &amp; "'=&gt;'"</f>
        <v>','iban'=&gt;'</v>
      </c>
      <c r="BG40" t="s">
        <v>1166</v>
      </c>
      <c r="BH40" t="str">
        <f t="shared" ref="BH40" si="950">"','" &amp; BI$1 &amp; "'=&gt;'"</f>
        <v>','estado'=&gt;'</v>
      </c>
      <c r="BI40">
        <v>1</v>
      </c>
      <c r="BJ40" t="str">
        <f t="shared" ref="BJ40" si="951">"','" &amp; BK$1 &amp; "'=&gt;'"</f>
        <v>','observaciones'=&gt;'</v>
      </c>
      <c r="BL40" t="str">
        <f t="shared" si="26"/>
        <v>']',</v>
      </c>
    </row>
    <row r="41" spans="1:64" x14ac:dyDescent="0.25">
      <c r="A41">
        <v>125</v>
      </c>
      <c r="B41" t="s">
        <v>1201</v>
      </c>
      <c r="C41" t="s">
        <v>648</v>
      </c>
      <c r="D41" s="4" t="s">
        <v>1202</v>
      </c>
      <c r="E41" t="s">
        <v>649</v>
      </c>
      <c r="F41" s="4" t="s">
        <v>1203</v>
      </c>
      <c r="G41" t="s">
        <v>1109</v>
      </c>
      <c r="H41" s="4" t="s">
        <v>1204</v>
      </c>
      <c r="I41" t="s">
        <v>650</v>
      </c>
      <c r="J41" t="str">
        <f t="shared" si="0"/>
        <v>','codpostal'=&gt;'</v>
      </c>
      <c r="K41" t="s">
        <v>87</v>
      </c>
      <c r="L41" t="str">
        <f t="shared" si="0"/>
        <v>','localidad'=&gt;'</v>
      </c>
      <c r="M41" t="s">
        <v>41</v>
      </c>
      <c r="N41" t="str">
        <f t="shared" ref="N41" si="952">"','" &amp; O$1 &amp; "'=&gt;'"</f>
        <v>','provincia_id'=&gt;'</v>
      </c>
      <c r="O41" t="s">
        <v>42</v>
      </c>
      <c r="P41" t="str">
        <f t="shared" ref="P41" si="953">"','" &amp; Q$1 &amp; "'=&gt;'"</f>
        <v>','pais_id'=&gt;'</v>
      </c>
      <c r="Q41" t="s">
        <v>1117</v>
      </c>
      <c r="R41" t="str">
        <f t="shared" ref="R41" si="954">"','" &amp; S$1 &amp; "'=&gt;'"</f>
        <v>','nif'=&gt;'</v>
      </c>
      <c r="S41" t="s">
        <v>651</v>
      </c>
      <c r="T41" t="str">
        <f t="shared" ref="T41" si="955">"','" &amp; U$1 &amp; "'=&gt;'"</f>
        <v>','tfno'=&gt;'</v>
      </c>
      <c r="V41" t="str">
        <f t="shared" ref="V41" si="956">"','" &amp; W$1 &amp; "'=&gt;'"</f>
        <v>','emailgral'=&gt;'</v>
      </c>
      <c r="X41" t="str">
        <f t="shared" ref="X41" si="957">"','" &amp; Y$1 &amp; "'=&gt;'"</f>
        <v>','emailadm'=&gt;'</v>
      </c>
      <c r="Z41" t="str">
        <f t="shared" ref="Z41" si="958">"','" &amp; AA$1 &amp; "'=&gt;'"</f>
        <v>','web'=&gt;'</v>
      </c>
      <c r="AB41" t="str">
        <f t="shared" ref="AB41" si="959">"','" &amp; AC$1 &amp; "'=&gt;'"</f>
        <v>','idioma'=&gt;'</v>
      </c>
      <c r="AC41" t="s">
        <v>1117</v>
      </c>
      <c r="AD41" t="str">
        <f t="shared" ref="AD41" si="960">"','" &amp; AE$1 &amp; "'=&gt;'"</f>
        <v>','condicionpago_id'=&gt;'</v>
      </c>
      <c r="AE41">
        <v>1</v>
      </c>
      <c r="AF41" t="str">
        <f t="shared" ref="AF41" si="961">"','" &amp; AG$1 &amp; "'=&gt;'"</f>
        <v>','periodofacturacion_id'=&gt;'</v>
      </c>
      <c r="AG41">
        <v>1</v>
      </c>
      <c r="AH41" t="str">
        <f t="shared" ref="AH41" si="962">"','" &amp; AI$1 &amp; "'=&gt;'"</f>
        <v>','diafactura'=&gt;'</v>
      </c>
      <c r="AI41">
        <v>1</v>
      </c>
      <c r="AJ41" t="str">
        <f t="shared" ref="AJ41" si="963">"','" &amp; AK$1 &amp; "'=&gt;'"</f>
        <v>','diavencimiento'=&gt;'</v>
      </c>
      <c r="AK41">
        <v>25</v>
      </c>
      <c r="AL41" t="str">
        <f t="shared" ref="AL41" si="964">"','" &amp; AM$1 &amp; "'=&gt;'"</f>
        <v>','refcliente'=&gt;'</v>
      </c>
      <c r="AN41" t="str">
        <f t="shared" ref="AN41" si="965">"','" &amp; AO$1 &amp; "'=&gt;'"</f>
        <v>','conceptofacturacionprincipal'=&gt;'</v>
      </c>
      <c r="AO41" t="s">
        <v>50</v>
      </c>
      <c r="AP41" t="str">
        <f t="shared" ref="AP41" si="966">"','" &amp; AQ$1 &amp; "'=&gt;'"</f>
        <v>','importefacturacionprincipal'=&gt;'</v>
      </c>
      <c r="AQ41">
        <v>600</v>
      </c>
      <c r="AR41" t="str">
        <f t="shared" ref="AR41" si="967">"','" &amp; AS$1 &amp; "'=&gt;'"</f>
        <v>','conceptofacturacionsecundario'=&gt;'</v>
      </c>
      <c r="AT41" t="str">
        <f t="shared" ref="AT41" si="968">"','" &amp; AU$1 &amp; "'=&gt;'"</f>
        <v>','importefacturacionsecundario'=&gt;'</v>
      </c>
      <c r="AV41" t="str">
        <f t="shared" ref="AV41" si="969">"','" &amp; AW$1 &amp; "'=&gt;'"</f>
        <v>','tipoiva'=&gt;'</v>
      </c>
      <c r="AW41">
        <v>0.21</v>
      </c>
      <c r="AX41" t="str">
        <f t="shared" ref="AX41" si="970">"','" &amp; AY$1 &amp; "'=&gt;'"</f>
        <v>','porcentajemarta'=&gt;'</v>
      </c>
      <c r="AY41">
        <v>100</v>
      </c>
      <c r="AZ41" t="str">
        <f t="shared" ref="AZ41" si="971">"','" &amp; BA$1 &amp; "'=&gt;'"</f>
        <v>','porcentajesusana'=&gt;'</v>
      </c>
      <c r="BA41">
        <v>0</v>
      </c>
      <c r="BB41" t="str">
        <f t="shared" ref="BB41" si="972">"','" &amp; BC$1 &amp; "'=&gt;'"</f>
        <v>','cuentacontable'=&gt;'</v>
      </c>
      <c r="BC41">
        <v>430044</v>
      </c>
      <c r="BD41" t="str">
        <f t="shared" ref="BD41" si="973">"','" &amp; BE$1 &amp; "'=&gt;'"</f>
        <v>','banco'=&gt;'</v>
      </c>
      <c r="BE41" t="s">
        <v>389</v>
      </c>
      <c r="BF41" t="str">
        <f t="shared" ref="BF41" si="974">"','" &amp; BG$1 &amp; "'=&gt;'"</f>
        <v>','iban'=&gt;'</v>
      </c>
      <c r="BG41" t="s">
        <v>652</v>
      </c>
      <c r="BH41" t="str">
        <f t="shared" ref="BH41" si="975">"','" &amp; BI$1 &amp; "'=&gt;'"</f>
        <v>','estado'=&gt;'</v>
      </c>
      <c r="BI41">
        <v>1</v>
      </c>
      <c r="BJ41" t="str">
        <f t="shared" ref="BJ41" si="976">"','" &amp; BK$1 &amp; "'=&gt;'"</f>
        <v>','observaciones'=&gt;'</v>
      </c>
      <c r="BK41" t="s">
        <v>1167</v>
      </c>
      <c r="BL41" t="str">
        <f t="shared" si="26"/>
        <v>']',</v>
      </c>
    </row>
    <row r="42" spans="1:64" x14ac:dyDescent="0.25">
      <c r="A42">
        <v>126</v>
      </c>
      <c r="B42" t="s">
        <v>1201</v>
      </c>
      <c r="C42" t="s">
        <v>654</v>
      </c>
      <c r="D42" s="4" t="s">
        <v>1202</v>
      </c>
      <c r="E42" t="s">
        <v>655</v>
      </c>
      <c r="F42" s="4" t="s">
        <v>1203</v>
      </c>
      <c r="G42" t="s">
        <v>1109</v>
      </c>
      <c r="H42" s="4" t="s">
        <v>1204</v>
      </c>
      <c r="I42" t="s">
        <v>650</v>
      </c>
      <c r="J42" t="str">
        <f t="shared" si="0"/>
        <v>','codpostal'=&gt;'</v>
      </c>
      <c r="K42" t="s">
        <v>87</v>
      </c>
      <c r="L42" t="str">
        <f t="shared" si="0"/>
        <v>','localidad'=&gt;'</v>
      </c>
      <c r="M42" t="s">
        <v>41</v>
      </c>
      <c r="N42" t="str">
        <f t="shared" ref="N42" si="977">"','" &amp; O$1 &amp; "'=&gt;'"</f>
        <v>','provincia_id'=&gt;'</v>
      </c>
      <c r="O42" t="s">
        <v>42</v>
      </c>
      <c r="P42" t="str">
        <f t="shared" ref="P42" si="978">"','" &amp; Q$1 &amp; "'=&gt;'"</f>
        <v>','pais_id'=&gt;'</v>
      </c>
      <c r="Q42" t="s">
        <v>1117</v>
      </c>
      <c r="R42" t="str">
        <f t="shared" ref="R42" si="979">"','" &amp; S$1 &amp; "'=&gt;'"</f>
        <v>','nif'=&gt;'</v>
      </c>
      <c r="S42" t="s">
        <v>656</v>
      </c>
      <c r="T42" t="str">
        <f t="shared" ref="T42" si="980">"','" &amp; U$1 &amp; "'=&gt;'"</f>
        <v>','tfno'=&gt;'</v>
      </c>
      <c r="V42" t="str">
        <f t="shared" ref="V42" si="981">"','" &amp; W$1 &amp; "'=&gt;'"</f>
        <v>','emailgral'=&gt;'</v>
      </c>
      <c r="X42" t="str">
        <f t="shared" ref="X42" si="982">"','" &amp; Y$1 &amp; "'=&gt;'"</f>
        <v>','emailadm'=&gt;'</v>
      </c>
      <c r="Z42" t="str">
        <f t="shared" ref="Z42" si="983">"','" &amp; AA$1 &amp; "'=&gt;'"</f>
        <v>','web'=&gt;'</v>
      </c>
      <c r="AB42" t="str">
        <f t="shared" ref="AB42" si="984">"','" &amp; AC$1 &amp; "'=&gt;'"</f>
        <v>','idioma'=&gt;'</v>
      </c>
      <c r="AC42" t="s">
        <v>1117</v>
      </c>
      <c r="AD42" t="str">
        <f t="shared" ref="AD42" si="985">"','" &amp; AE$1 &amp; "'=&gt;'"</f>
        <v>','condicionpago_id'=&gt;'</v>
      </c>
      <c r="AE42">
        <v>1</v>
      </c>
      <c r="AF42" t="str">
        <f t="shared" ref="AF42" si="986">"','" &amp; AG$1 &amp; "'=&gt;'"</f>
        <v>','periodofacturacion_id'=&gt;'</v>
      </c>
      <c r="AG42">
        <v>1</v>
      </c>
      <c r="AH42" t="str">
        <f t="shared" ref="AH42" si="987">"','" &amp; AI$1 &amp; "'=&gt;'"</f>
        <v>','diafactura'=&gt;'</v>
      </c>
      <c r="AI42">
        <v>1</v>
      </c>
      <c r="AJ42" t="str">
        <f t="shared" ref="AJ42" si="988">"','" &amp; AK$1 &amp; "'=&gt;'"</f>
        <v>','diavencimiento'=&gt;'</v>
      </c>
      <c r="AK42">
        <v>25</v>
      </c>
      <c r="AL42" t="str">
        <f t="shared" ref="AL42" si="989">"','" &amp; AM$1 &amp; "'=&gt;'"</f>
        <v>','refcliente'=&gt;'</v>
      </c>
      <c r="AN42" t="str">
        <f t="shared" ref="AN42" si="990">"','" &amp; AO$1 &amp; "'=&gt;'"</f>
        <v>','conceptofacturacionprincipal'=&gt;'</v>
      </c>
      <c r="AO42" t="s">
        <v>50</v>
      </c>
      <c r="AP42" t="str">
        <f t="shared" ref="AP42" si="991">"','" &amp; AQ$1 &amp; "'=&gt;'"</f>
        <v>','importefacturacionprincipal'=&gt;'</v>
      </c>
      <c r="AQ42">
        <v>600</v>
      </c>
      <c r="AR42" t="str">
        <f t="shared" ref="AR42" si="992">"','" &amp; AS$1 &amp; "'=&gt;'"</f>
        <v>','conceptofacturacionsecundario'=&gt;'</v>
      </c>
      <c r="AT42" t="str">
        <f t="shared" ref="AT42" si="993">"','" &amp; AU$1 &amp; "'=&gt;'"</f>
        <v>','importefacturacionsecundario'=&gt;'</v>
      </c>
      <c r="AV42" t="str">
        <f t="shared" ref="AV42" si="994">"','" &amp; AW$1 &amp; "'=&gt;'"</f>
        <v>','tipoiva'=&gt;'</v>
      </c>
      <c r="AW42">
        <v>0.21</v>
      </c>
      <c r="AX42" t="str">
        <f t="shared" ref="AX42" si="995">"','" &amp; AY$1 &amp; "'=&gt;'"</f>
        <v>','porcentajemarta'=&gt;'</v>
      </c>
      <c r="AY42">
        <v>100</v>
      </c>
      <c r="AZ42" t="str">
        <f t="shared" ref="AZ42" si="996">"','" &amp; BA$1 &amp; "'=&gt;'"</f>
        <v>','porcentajesusana'=&gt;'</v>
      </c>
      <c r="BA42">
        <v>0</v>
      </c>
      <c r="BB42" t="str">
        <f t="shared" ref="BB42" si="997">"','" &amp; BC$1 &amp; "'=&gt;'"</f>
        <v>','cuentacontable'=&gt;'</v>
      </c>
      <c r="BC42">
        <v>430045</v>
      </c>
      <c r="BD42" t="str">
        <f t="shared" ref="BD42" si="998">"','" &amp; BE$1 &amp; "'=&gt;'"</f>
        <v>','banco'=&gt;'</v>
      </c>
      <c r="BF42" t="str">
        <f t="shared" ref="BF42" si="999">"','" &amp; BG$1 &amp; "'=&gt;'"</f>
        <v>','iban'=&gt;'</v>
      </c>
      <c r="BG42" t="s">
        <v>1168</v>
      </c>
      <c r="BH42" t="str">
        <f t="shared" ref="BH42" si="1000">"','" &amp; BI$1 &amp; "'=&gt;'"</f>
        <v>','estado'=&gt;'</v>
      </c>
      <c r="BI42">
        <v>1</v>
      </c>
      <c r="BJ42" t="str">
        <f t="shared" ref="BJ42" si="1001">"','" &amp; BK$1 &amp; "'=&gt;'"</f>
        <v>','observaciones'=&gt;'</v>
      </c>
      <c r="BL42" t="str">
        <f t="shared" si="26"/>
        <v>']',</v>
      </c>
    </row>
    <row r="43" spans="1:64" x14ac:dyDescent="0.25">
      <c r="A43">
        <v>127</v>
      </c>
      <c r="B43" t="s">
        <v>1201</v>
      </c>
      <c r="C43" t="s">
        <v>658</v>
      </c>
      <c r="D43" s="4" t="s">
        <v>1202</v>
      </c>
      <c r="E43" t="s">
        <v>659</v>
      </c>
      <c r="F43" s="4" t="s">
        <v>1203</v>
      </c>
      <c r="G43" t="s">
        <v>1110</v>
      </c>
      <c r="H43" s="4" t="s">
        <v>1204</v>
      </c>
      <c r="I43" t="s">
        <v>660</v>
      </c>
      <c r="J43" t="str">
        <f t="shared" si="0"/>
        <v>','codpostal'=&gt;'</v>
      </c>
      <c r="K43" t="s">
        <v>661</v>
      </c>
      <c r="L43" t="str">
        <f t="shared" si="0"/>
        <v>','localidad'=&gt;'</v>
      </c>
      <c r="M43" t="s">
        <v>662</v>
      </c>
      <c r="N43" t="str">
        <f t="shared" ref="N43" si="1002">"','" &amp; O$1 &amp; "'=&gt;'"</f>
        <v>','provincia_id'=&gt;'</v>
      </c>
      <c r="O43" t="s">
        <v>387</v>
      </c>
      <c r="P43" t="str">
        <f t="shared" ref="P43" si="1003">"','" &amp; Q$1 &amp; "'=&gt;'"</f>
        <v>','pais_id'=&gt;'</v>
      </c>
      <c r="Q43" t="s">
        <v>1117</v>
      </c>
      <c r="R43" t="str">
        <f t="shared" ref="R43" si="1004">"','" &amp; S$1 &amp; "'=&gt;'"</f>
        <v>','nif'=&gt;'</v>
      </c>
      <c r="S43" t="s">
        <v>663</v>
      </c>
      <c r="T43" t="str">
        <f t="shared" ref="T43" si="1005">"','" &amp; U$1 &amp; "'=&gt;'"</f>
        <v>','tfno'=&gt;'</v>
      </c>
      <c r="V43" t="str">
        <f t="shared" ref="V43" si="1006">"','" &amp; W$1 &amp; "'=&gt;'"</f>
        <v>','emailgral'=&gt;'</v>
      </c>
      <c r="W43" s="1" t="s">
        <v>1130</v>
      </c>
      <c r="X43" t="str">
        <f t="shared" ref="X43" si="1007">"','" &amp; Y$1 &amp; "'=&gt;'"</f>
        <v>','emailadm'=&gt;'</v>
      </c>
      <c r="Z43" t="str">
        <f t="shared" ref="Z43" si="1008">"','" &amp; AA$1 &amp; "'=&gt;'"</f>
        <v>','web'=&gt;'</v>
      </c>
      <c r="AB43" t="str">
        <f t="shared" ref="AB43" si="1009">"','" &amp; AC$1 &amp; "'=&gt;'"</f>
        <v>','idioma'=&gt;'</v>
      </c>
      <c r="AC43" t="s">
        <v>1117</v>
      </c>
      <c r="AD43" t="str">
        <f t="shared" ref="AD43" si="1010">"','" &amp; AE$1 &amp; "'=&gt;'"</f>
        <v>','condicionpago_id'=&gt;'</v>
      </c>
      <c r="AE43">
        <v>1</v>
      </c>
      <c r="AF43" t="str">
        <f t="shared" ref="AF43" si="1011">"','" &amp; AG$1 &amp; "'=&gt;'"</f>
        <v>','periodofacturacion_id'=&gt;'</v>
      </c>
      <c r="AG43">
        <v>3</v>
      </c>
      <c r="AH43" t="str">
        <f t="shared" ref="AH43" si="1012">"','" &amp; AI$1 &amp; "'=&gt;'"</f>
        <v>','diafactura'=&gt;'</v>
      </c>
      <c r="AI43">
        <v>1</v>
      </c>
      <c r="AJ43" t="str">
        <f t="shared" ref="AJ43" si="1013">"','" &amp; AK$1 &amp; "'=&gt;'"</f>
        <v>','diavencimiento'=&gt;'</v>
      </c>
      <c r="AK43">
        <v>10</v>
      </c>
      <c r="AL43" t="str">
        <f t="shared" ref="AL43" si="1014">"','" &amp; AM$1 &amp; "'=&gt;'"</f>
        <v>','refcliente'=&gt;'</v>
      </c>
      <c r="AN43" t="str">
        <f t="shared" ref="AN43" si="1015">"','" &amp; AO$1 &amp; "'=&gt;'"</f>
        <v>','conceptofacturacionprincipal'=&gt;'</v>
      </c>
      <c r="AO43" t="s">
        <v>51</v>
      </c>
      <c r="AP43" t="str">
        <f t="shared" ref="AP43" si="1016">"','" &amp; AQ$1 &amp; "'=&gt;'"</f>
        <v>','importefacturacionprincipal'=&gt;'</v>
      </c>
      <c r="AQ43">
        <v>180</v>
      </c>
      <c r="AR43" t="str">
        <f t="shared" ref="AR43" si="1017">"','" &amp; AS$1 &amp; "'=&gt;'"</f>
        <v>','conceptofacturacionsecundario'=&gt;'</v>
      </c>
      <c r="AT43" t="str">
        <f t="shared" ref="AT43" si="1018">"','" &amp; AU$1 &amp; "'=&gt;'"</f>
        <v>','importefacturacionsecundario'=&gt;'</v>
      </c>
      <c r="AV43" t="str">
        <f t="shared" ref="AV43" si="1019">"','" &amp; AW$1 &amp; "'=&gt;'"</f>
        <v>','tipoiva'=&gt;'</v>
      </c>
      <c r="AW43">
        <v>0.21</v>
      </c>
      <c r="AX43" t="str">
        <f t="shared" ref="AX43" si="1020">"','" &amp; AY$1 &amp; "'=&gt;'"</f>
        <v>','porcentajemarta'=&gt;'</v>
      </c>
      <c r="AY43">
        <v>100</v>
      </c>
      <c r="AZ43" t="str">
        <f t="shared" ref="AZ43" si="1021">"','" &amp; BA$1 &amp; "'=&gt;'"</f>
        <v>','porcentajesusana'=&gt;'</v>
      </c>
      <c r="BA43">
        <v>0</v>
      </c>
      <c r="BB43" t="str">
        <f t="shared" ref="BB43" si="1022">"','" &amp; BC$1 &amp; "'=&gt;'"</f>
        <v>','cuentacontable'=&gt;'</v>
      </c>
      <c r="BC43">
        <v>430038</v>
      </c>
      <c r="BD43" t="str">
        <f t="shared" ref="BD43" si="1023">"','" &amp; BE$1 &amp; "'=&gt;'"</f>
        <v>','banco'=&gt;'</v>
      </c>
      <c r="BF43" t="str">
        <f t="shared" ref="BF43" si="1024">"','" &amp; BG$1 &amp; "'=&gt;'"</f>
        <v>','iban'=&gt;'</v>
      </c>
      <c r="BG43" t="s">
        <v>1169</v>
      </c>
      <c r="BH43" t="str">
        <f t="shared" ref="BH43" si="1025">"','" &amp; BI$1 &amp; "'=&gt;'"</f>
        <v>','estado'=&gt;'</v>
      </c>
      <c r="BI43">
        <v>0</v>
      </c>
      <c r="BJ43" t="str">
        <f t="shared" ref="BJ43" si="1026">"','" &amp; BK$1 &amp; "'=&gt;'"</f>
        <v>','observaciones'=&gt;'</v>
      </c>
      <c r="BL43" t="str">
        <f t="shared" si="26"/>
        <v>']',</v>
      </c>
    </row>
    <row r="44" spans="1:64" x14ac:dyDescent="0.25">
      <c r="A44">
        <v>128</v>
      </c>
      <c r="B44" t="s">
        <v>1201</v>
      </c>
      <c r="C44" t="s">
        <v>666</v>
      </c>
      <c r="D44" s="4" t="s">
        <v>1202</v>
      </c>
      <c r="E44" t="s">
        <v>667</v>
      </c>
      <c r="F44" s="4" t="s">
        <v>1203</v>
      </c>
      <c r="G44" t="s">
        <v>1109</v>
      </c>
      <c r="H44" s="4" t="s">
        <v>1204</v>
      </c>
      <c r="I44" t="s">
        <v>668</v>
      </c>
      <c r="J44" t="str">
        <f t="shared" si="0"/>
        <v>','codpostal'=&gt;'</v>
      </c>
      <c r="K44" t="s">
        <v>56</v>
      </c>
      <c r="L44" t="str">
        <f t="shared" si="0"/>
        <v>','localidad'=&gt;'</v>
      </c>
      <c r="M44" t="s">
        <v>41</v>
      </c>
      <c r="N44" t="str">
        <f t="shared" ref="N44" si="1027">"','" &amp; O$1 &amp; "'=&gt;'"</f>
        <v>','provincia_id'=&gt;'</v>
      </c>
      <c r="O44" t="s">
        <v>42</v>
      </c>
      <c r="P44" t="str">
        <f t="shared" ref="P44" si="1028">"','" &amp; Q$1 &amp; "'=&gt;'"</f>
        <v>','pais_id'=&gt;'</v>
      </c>
      <c r="Q44" t="s">
        <v>1117</v>
      </c>
      <c r="R44" t="str">
        <f t="shared" ref="R44" si="1029">"','" &amp; S$1 &amp; "'=&gt;'"</f>
        <v>','nif'=&gt;'</v>
      </c>
      <c r="S44" t="s">
        <v>669</v>
      </c>
      <c r="T44" t="str">
        <f t="shared" ref="T44" si="1030">"','" &amp; U$1 &amp; "'=&gt;'"</f>
        <v>','tfno'=&gt;'</v>
      </c>
      <c r="V44" t="str">
        <f t="shared" ref="V44" si="1031">"','" &amp; W$1 &amp; "'=&gt;'"</f>
        <v>','emailgral'=&gt;'</v>
      </c>
      <c r="X44" t="str">
        <f t="shared" ref="X44" si="1032">"','" &amp; Y$1 &amp; "'=&gt;'"</f>
        <v>','emailadm'=&gt;'</v>
      </c>
      <c r="Z44" t="str">
        <f t="shared" ref="Z44" si="1033">"','" &amp; AA$1 &amp; "'=&gt;'"</f>
        <v>','web'=&gt;'</v>
      </c>
      <c r="AB44" t="str">
        <f t="shared" ref="AB44" si="1034">"','" &amp; AC$1 &amp; "'=&gt;'"</f>
        <v>','idioma'=&gt;'</v>
      </c>
      <c r="AC44" t="s">
        <v>672</v>
      </c>
      <c r="AD44" t="str">
        <f t="shared" ref="AD44" si="1035">"','" &amp; AE$1 &amp; "'=&gt;'"</f>
        <v>','condicionpago_id'=&gt;'</v>
      </c>
      <c r="AE44">
        <v>1</v>
      </c>
      <c r="AF44" t="str">
        <f t="shared" ref="AF44" si="1036">"','" &amp; AG$1 &amp; "'=&gt;'"</f>
        <v>','periodofacturacion_id'=&gt;'</v>
      </c>
      <c r="AG44">
        <v>1</v>
      </c>
      <c r="AH44" t="str">
        <f t="shared" ref="AH44" si="1037">"','" &amp; AI$1 &amp; "'=&gt;'"</f>
        <v>','diafactura'=&gt;'</v>
      </c>
      <c r="AI44">
        <v>1</v>
      </c>
      <c r="AJ44" t="str">
        <f t="shared" ref="AJ44" si="1038">"','" &amp; AK$1 &amp; "'=&gt;'"</f>
        <v>','diavencimiento'=&gt;'</v>
      </c>
      <c r="AK44">
        <v>10</v>
      </c>
      <c r="AL44" t="str">
        <f t="shared" ref="AL44" si="1039">"','" &amp; AM$1 &amp; "'=&gt;'"</f>
        <v>','refcliente'=&gt;'</v>
      </c>
      <c r="AN44" t="str">
        <f t="shared" ref="AN44" si="1040">"','" &amp; AO$1 &amp; "'=&gt;'"</f>
        <v>','conceptofacturacionprincipal'=&gt;'</v>
      </c>
      <c r="AO44" t="s">
        <v>673</v>
      </c>
      <c r="AP44" t="str">
        <f t="shared" ref="AP44" si="1041">"','" &amp; AQ$1 &amp; "'=&gt;'"</f>
        <v>','importefacturacionprincipal'=&gt;'</v>
      </c>
      <c r="AQ44">
        <v>350</v>
      </c>
      <c r="AR44" t="str">
        <f t="shared" ref="AR44" si="1042">"','" &amp; AS$1 &amp; "'=&gt;'"</f>
        <v>','conceptofacturacionsecundario'=&gt;'</v>
      </c>
      <c r="AT44" t="str">
        <f t="shared" ref="AT44" si="1043">"','" &amp; AU$1 &amp; "'=&gt;'"</f>
        <v>','importefacturacionsecundario'=&gt;'</v>
      </c>
      <c r="AV44" t="str">
        <f t="shared" ref="AV44" si="1044">"','" &amp; AW$1 &amp; "'=&gt;'"</f>
        <v>','tipoiva'=&gt;'</v>
      </c>
      <c r="AW44">
        <v>0.21</v>
      </c>
      <c r="AX44" t="str">
        <f t="shared" ref="AX44" si="1045">"','" &amp; AY$1 &amp; "'=&gt;'"</f>
        <v>','porcentajemarta'=&gt;'</v>
      </c>
      <c r="AY44">
        <v>100</v>
      </c>
      <c r="AZ44" t="str">
        <f t="shared" ref="AZ44" si="1046">"','" &amp; BA$1 &amp; "'=&gt;'"</f>
        <v>','porcentajesusana'=&gt;'</v>
      </c>
      <c r="BA44">
        <v>0</v>
      </c>
      <c r="BB44" t="str">
        <f t="shared" ref="BB44" si="1047">"','" &amp; BC$1 &amp; "'=&gt;'"</f>
        <v>','cuentacontable'=&gt;'</v>
      </c>
      <c r="BC44">
        <v>430046</v>
      </c>
      <c r="BD44" t="str">
        <f t="shared" ref="BD44" si="1048">"','" &amp; BE$1 &amp; "'=&gt;'"</f>
        <v>','banco'=&gt;'</v>
      </c>
      <c r="BE44" t="s">
        <v>670</v>
      </c>
      <c r="BF44" t="str">
        <f t="shared" ref="BF44" si="1049">"','" &amp; BG$1 &amp; "'=&gt;'"</f>
        <v>','iban'=&gt;'</v>
      </c>
      <c r="BG44" t="s">
        <v>671</v>
      </c>
      <c r="BH44" t="str">
        <f t="shared" ref="BH44" si="1050">"','" &amp; BI$1 &amp; "'=&gt;'"</f>
        <v>','estado'=&gt;'</v>
      </c>
      <c r="BI44">
        <v>1</v>
      </c>
      <c r="BJ44" t="str">
        <f t="shared" ref="BJ44" si="1051">"','" &amp; BK$1 &amp; "'=&gt;'"</f>
        <v>','observaciones'=&gt;'</v>
      </c>
      <c r="BL44" t="str">
        <f t="shared" si="26"/>
        <v>']',</v>
      </c>
    </row>
    <row r="45" spans="1:64" x14ac:dyDescent="0.25">
      <c r="A45">
        <v>129</v>
      </c>
      <c r="B45" t="s">
        <v>1201</v>
      </c>
      <c r="C45" t="s">
        <v>674</v>
      </c>
      <c r="D45" s="4" t="s">
        <v>1202</v>
      </c>
      <c r="E45" t="s">
        <v>675</v>
      </c>
      <c r="F45" s="4" t="s">
        <v>1203</v>
      </c>
      <c r="G45" t="s">
        <v>1109</v>
      </c>
      <c r="H45" s="4" t="s">
        <v>1204</v>
      </c>
      <c r="I45" t="s">
        <v>676</v>
      </c>
      <c r="J45" t="str">
        <f t="shared" si="0"/>
        <v>','codpostal'=&gt;'</v>
      </c>
      <c r="K45" t="s">
        <v>87</v>
      </c>
      <c r="L45" t="str">
        <f t="shared" si="0"/>
        <v>','localidad'=&gt;'</v>
      </c>
      <c r="M45" t="s">
        <v>41</v>
      </c>
      <c r="N45" t="str">
        <f t="shared" ref="N45" si="1052">"','" &amp; O$1 &amp; "'=&gt;'"</f>
        <v>','provincia_id'=&gt;'</v>
      </c>
      <c r="O45" t="s">
        <v>42</v>
      </c>
      <c r="P45" t="str">
        <f t="shared" ref="P45" si="1053">"','" &amp; Q$1 &amp; "'=&gt;'"</f>
        <v>','pais_id'=&gt;'</v>
      </c>
      <c r="Q45" t="s">
        <v>1117</v>
      </c>
      <c r="R45" t="str">
        <f t="shared" ref="R45" si="1054">"','" &amp; S$1 &amp; "'=&gt;'"</f>
        <v>','nif'=&gt;'</v>
      </c>
      <c r="S45" t="s">
        <v>677</v>
      </c>
      <c r="T45" t="str">
        <f t="shared" ref="T45" si="1055">"','" &amp; U$1 &amp; "'=&gt;'"</f>
        <v>','tfno'=&gt;'</v>
      </c>
      <c r="V45" t="str">
        <f t="shared" ref="V45" si="1056">"','" &amp; W$1 &amp; "'=&gt;'"</f>
        <v>','emailgral'=&gt;'</v>
      </c>
      <c r="W45" t="s">
        <v>679</v>
      </c>
      <c r="X45" t="str">
        <f t="shared" ref="X45" si="1057">"','" &amp; Y$1 &amp; "'=&gt;'"</f>
        <v>','emailadm'=&gt;'</v>
      </c>
      <c r="Z45" t="str">
        <f t="shared" ref="Z45" si="1058">"','" &amp; AA$1 &amp; "'=&gt;'"</f>
        <v>','web'=&gt;'</v>
      </c>
      <c r="AB45" t="str">
        <f t="shared" ref="AB45" si="1059">"','" &amp; AC$1 &amp; "'=&gt;'"</f>
        <v>','idioma'=&gt;'</v>
      </c>
      <c r="AC45" t="s">
        <v>1139</v>
      </c>
      <c r="AD45" t="str">
        <f t="shared" ref="AD45" si="1060">"','" &amp; AE$1 &amp; "'=&gt;'"</f>
        <v>','condicionpago_id'=&gt;'</v>
      </c>
      <c r="AE45">
        <v>1</v>
      </c>
      <c r="AF45" t="str">
        <f t="shared" ref="AF45" si="1061">"','" &amp; AG$1 &amp; "'=&gt;'"</f>
        <v>','periodofacturacion_id'=&gt;'</v>
      </c>
      <c r="AG45">
        <v>1</v>
      </c>
      <c r="AH45" t="str">
        <f t="shared" ref="AH45" si="1062">"','" &amp; AI$1 &amp; "'=&gt;'"</f>
        <v>','diafactura'=&gt;'</v>
      </c>
      <c r="AI45">
        <v>1</v>
      </c>
      <c r="AJ45" t="str">
        <f t="shared" ref="AJ45" si="1063">"','" &amp; AK$1 &amp; "'=&gt;'"</f>
        <v>','diavencimiento'=&gt;'</v>
      </c>
      <c r="AK45">
        <v>10</v>
      </c>
      <c r="AL45" t="str">
        <f t="shared" ref="AL45" si="1064">"','" &amp; AM$1 &amp; "'=&gt;'"</f>
        <v>','refcliente'=&gt;'</v>
      </c>
      <c r="AN45" t="str">
        <f t="shared" ref="AN45" si="1065">"','" &amp; AO$1 &amp; "'=&gt;'"</f>
        <v>','conceptofacturacionprincipal'=&gt;'</v>
      </c>
      <c r="AO45" t="s">
        <v>50</v>
      </c>
      <c r="AP45" t="str">
        <f t="shared" ref="AP45" si="1066">"','" &amp; AQ$1 &amp; "'=&gt;'"</f>
        <v>','importefacturacionprincipal'=&gt;'</v>
      </c>
      <c r="AQ45">
        <v>450</v>
      </c>
      <c r="AR45" t="str">
        <f t="shared" ref="AR45" si="1067">"','" &amp; AS$1 &amp; "'=&gt;'"</f>
        <v>','conceptofacturacionsecundario'=&gt;'</v>
      </c>
      <c r="AT45" t="str">
        <f t="shared" ref="AT45" si="1068">"','" &amp; AU$1 &amp; "'=&gt;'"</f>
        <v>','importefacturacionsecundario'=&gt;'</v>
      </c>
      <c r="AV45" t="str">
        <f t="shared" ref="AV45" si="1069">"','" &amp; AW$1 &amp; "'=&gt;'"</f>
        <v>','tipoiva'=&gt;'</v>
      </c>
      <c r="AW45">
        <v>0.21</v>
      </c>
      <c r="AX45" t="str">
        <f t="shared" ref="AX45" si="1070">"','" &amp; AY$1 &amp; "'=&gt;'"</f>
        <v>','porcentajemarta'=&gt;'</v>
      </c>
      <c r="AY45">
        <v>100</v>
      </c>
      <c r="AZ45" t="str">
        <f t="shared" ref="AZ45" si="1071">"','" &amp; BA$1 &amp; "'=&gt;'"</f>
        <v>','porcentajesusana'=&gt;'</v>
      </c>
      <c r="BA45">
        <v>0</v>
      </c>
      <c r="BB45" t="str">
        <f t="shared" ref="BB45" si="1072">"','" &amp; BC$1 &amp; "'=&gt;'"</f>
        <v>','cuentacontable'=&gt;'</v>
      </c>
      <c r="BC45">
        <v>430047</v>
      </c>
      <c r="BD45" t="str">
        <f t="shared" ref="BD45" si="1073">"','" &amp; BE$1 &amp; "'=&gt;'"</f>
        <v>','banco'=&gt;'</v>
      </c>
      <c r="BF45" t="str">
        <f t="shared" ref="BF45" si="1074">"','" &amp; BG$1 &amp; "'=&gt;'"</f>
        <v>','iban'=&gt;'</v>
      </c>
      <c r="BG45" t="s">
        <v>1170</v>
      </c>
      <c r="BH45" t="str">
        <f t="shared" ref="BH45" si="1075">"','" &amp; BI$1 &amp; "'=&gt;'"</f>
        <v>','estado'=&gt;'</v>
      </c>
      <c r="BI45">
        <v>1</v>
      </c>
      <c r="BJ45" t="str">
        <f t="shared" ref="BJ45" si="1076">"','" &amp; BK$1 &amp; "'=&gt;'"</f>
        <v>','observaciones'=&gt;'</v>
      </c>
      <c r="BL45" t="str">
        <f t="shared" si="26"/>
        <v>']',</v>
      </c>
    </row>
    <row r="46" spans="1:64" x14ac:dyDescent="0.25">
      <c r="A46">
        <v>133</v>
      </c>
      <c r="B46" t="s">
        <v>1201</v>
      </c>
      <c r="C46" t="s">
        <v>690</v>
      </c>
      <c r="D46" s="4" t="s">
        <v>1202</v>
      </c>
      <c r="E46" t="s">
        <v>691</v>
      </c>
      <c r="F46" s="4" t="s">
        <v>1203</v>
      </c>
      <c r="G46" t="s">
        <v>1109</v>
      </c>
      <c r="H46" s="4" t="s">
        <v>1204</v>
      </c>
      <c r="I46" t="s">
        <v>692</v>
      </c>
      <c r="J46" t="str">
        <f t="shared" si="0"/>
        <v>','codpostal'=&gt;'</v>
      </c>
      <c r="K46" t="s">
        <v>693</v>
      </c>
      <c r="L46" t="str">
        <f t="shared" si="0"/>
        <v>','localidad'=&gt;'</v>
      </c>
      <c r="M46" t="s">
        <v>694</v>
      </c>
      <c r="N46" t="str">
        <f t="shared" ref="N46" si="1077">"','" &amp; O$1 &amp; "'=&gt;'"</f>
        <v>','provincia_id'=&gt;'</v>
      </c>
      <c r="O46" t="s">
        <v>351</v>
      </c>
      <c r="P46" t="str">
        <f t="shared" ref="P46" si="1078">"','" &amp; Q$1 &amp; "'=&gt;'"</f>
        <v>','pais_id'=&gt;'</v>
      </c>
      <c r="Q46" t="s">
        <v>1117</v>
      </c>
      <c r="R46" t="str">
        <f t="shared" ref="R46" si="1079">"','" &amp; S$1 &amp; "'=&gt;'"</f>
        <v>','nif'=&gt;'</v>
      </c>
      <c r="S46" t="s">
        <v>695</v>
      </c>
      <c r="T46" t="str">
        <f t="shared" ref="T46" si="1080">"','" &amp; U$1 &amp; "'=&gt;'"</f>
        <v>','tfno'=&gt;'</v>
      </c>
      <c r="V46" t="str">
        <f t="shared" ref="V46" si="1081">"','" &amp; W$1 &amp; "'=&gt;'"</f>
        <v>','emailgral'=&gt;'</v>
      </c>
      <c r="X46" t="str">
        <f t="shared" ref="X46" si="1082">"','" &amp; Y$1 &amp; "'=&gt;'"</f>
        <v>','emailadm'=&gt;'</v>
      </c>
      <c r="Z46" t="str">
        <f t="shared" ref="Z46" si="1083">"','" &amp; AA$1 &amp; "'=&gt;'"</f>
        <v>','web'=&gt;'</v>
      </c>
      <c r="AB46" t="str">
        <f t="shared" ref="AB46" si="1084">"','" &amp; AC$1 &amp; "'=&gt;'"</f>
        <v>','idioma'=&gt;'</v>
      </c>
      <c r="AC46" t="s">
        <v>1117</v>
      </c>
      <c r="AD46" t="str">
        <f t="shared" ref="AD46" si="1085">"','" &amp; AE$1 &amp; "'=&gt;'"</f>
        <v>','condicionpago_id'=&gt;'</v>
      </c>
      <c r="AE46">
        <v>1</v>
      </c>
      <c r="AF46" t="str">
        <f t="shared" ref="AF46" si="1086">"','" &amp; AG$1 &amp; "'=&gt;'"</f>
        <v>','periodofacturacion_id'=&gt;'</v>
      </c>
      <c r="AG46">
        <v>1</v>
      </c>
      <c r="AH46" t="str">
        <f t="shared" ref="AH46" si="1087">"','" &amp; AI$1 &amp; "'=&gt;'"</f>
        <v>','diafactura'=&gt;'</v>
      </c>
      <c r="AI46">
        <v>1</v>
      </c>
      <c r="AJ46" t="str">
        <f t="shared" ref="AJ46" si="1088">"','" &amp; AK$1 &amp; "'=&gt;'"</f>
        <v>','diavencimiento'=&gt;'</v>
      </c>
      <c r="AK46">
        <v>10</v>
      </c>
      <c r="AL46" t="str">
        <f t="shared" ref="AL46" si="1089">"','" &amp; AM$1 &amp; "'=&gt;'"</f>
        <v>','refcliente'=&gt;'</v>
      </c>
      <c r="AN46" t="str">
        <f t="shared" ref="AN46" si="1090">"','" &amp; AO$1 &amp; "'=&gt;'"</f>
        <v>','conceptofacturacionprincipal'=&gt;'</v>
      </c>
      <c r="AO46" t="s">
        <v>50</v>
      </c>
      <c r="AP46" t="str">
        <f t="shared" ref="AP46" si="1091">"','" &amp; AQ$1 &amp; "'=&gt;'"</f>
        <v>','importefacturacionprincipal'=&gt;'</v>
      </c>
      <c r="AQ46">
        <v>350</v>
      </c>
      <c r="AR46" t="str">
        <f t="shared" ref="AR46" si="1092">"','" &amp; AS$1 &amp; "'=&gt;'"</f>
        <v>','conceptofacturacionsecundario'=&gt;'</v>
      </c>
      <c r="AT46" t="str">
        <f t="shared" ref="AT46" si="1093">"','" &amp; AU$1 &amp; "'=&gt;'"</f>
        <v>','importefacturacionsecundario'=&gt;'</v>
      </c>
      <c r="AV46" t="str">
        <f t="shared" ref="AV46" si="1094">"','" &amp; AW$1 &amp; "'=&gt;'"</f>
        <v>','tipoiva'=&gt;'</v>
      </c>
      <c r="AW46">
        <v>0.21</v>
      </c>
      <c r="AX46" t="str">
        <f t="shared" ref="AX46" si="1095">"','" &amp; AY$1 &amp; "'=&gt;'"</f>
        <v>','porcentajemarta'=&gt;'</v>
      </c>
      <c r="AY46">
        <v>10</v>
      </c>
      <c r="AZ46" t="str">
        <f t="shared" ref="AZ46" si="1096">"','" &amp; BA$1 &amp; "'=&gt;'"</f>
        <v>','porcentajesusana'=&gt;'</v>
      </c>
      <c r="BA46">
        <v>90</v>
      </c>
      <c r="BB46" t="str">
        <f t="shared" ref="BB46" si="1097">"','" &amp; BC$1 &amp; "'=&gt;'"</f>
        <v>','cuentacontable'=&gt;'</v>
      </c>
      <c r="BC46">
        <v>430070</v>
      </c>
      <c r="BD46" t="str">
        <f t="shared" ref="BD46" si="1098">"','" &amp; BE$1 &amp; "'=&gt;'"</f>
        <v>','banco'=&gt;'</v>
      </c>
      <c r="BF46" t="str">
        <f t="shared" ref="BF46" si="1099">"','" &amp; BG$1 &amp; "'=&gt;'"</f>
        <v>','iban'=&gt;'</v>
      </c>
      <c r="BG46" t="s">
        <v>1171</v>
      </c>
      <c r="BH46" t="str">
        <f t="shared" ref="BH46" si="1100">"','" &amp; BI$1 &amp; "'=&gt;'"</f>
        <v>','estado'=&gt;'</v>
      </c>
      <c r="BI46">
        <v>1</v>
      </c>
      <c r="BJ46" t="str">
        <f t="shared" ref="BJ46" si="1101">"','" &amp; BK$1 &amp; "'=&gt;'"</f>
        <v>','observaciones'=&gt;'</v>
      </c>
      <c r="BL46" t="str">
        <f t="shared" si="26"/>
        <v>']',</v>
      </c>
    </row>
    <row r="47" spans="1:64" x14ac:dyDescent="0.25">
      <c r="A47">
        <v>135</v>
      </c>
      <c r="B47" t="s">
        <v>1201</v>
      </c>
      <c r="C47" t="s">
        <v>697</v>
      </c>
      <c r="D47" s="4" t="s">
        <v>1202</v>
      </c>
      <c r="E47" t="s">
        <v>698</v>
      </c>
      <c r="F47" s="4" t="s">
        <v>1203</v>
      </c>
      <c r="G47" t="s">
        <v>1109</v>
      </c>
      <c r="H47" s="4" t="s">
        <v>1204</v>
      </c>
      <c r="I47" t="s">
        <v>699</v>
      </c>
      <c r="J47" t="str">
        <f t="shared" si="0"/>
        <v>','codpostal'=&gt;'</v>
      </c>
      <c r="K47" t="s">
        <v>700</v>
      </c>
      <c r="L47" t="str">
        <f t="shared" si="0"/>
        <v>','localidad'=&gt;'</v>
      </c>
      <c r="M47" t="s">
        <v>701</v>
      </c>
      <c r="N47" t="str">
        <f t="shared" ref="N47" si="1102">"','" &amp; O$1 &amp; "'=&gt;'"</f>
        <v>','provincia_id'=&gt;'</v>
      </c>
      <c r="O47" t="s">
        <v>42</v>
      </c>
      <c r="P47" t="str">
        <f t="shared" ref="P47" si="1103">"','" &amp; Q$1 &amp; "'=&gt;'"</f>
        <v>','pais_id'=&gt;'</v>
      </c>
      <c r="Q47" t="s">
        <v>1117</v>
      </c>
      <c r="R47" t="str">
        <f t="shared" ref="R47" si="1104">"','" &amp; S$1 &amp; "'=&gt;'"</f>
        <v>','nif'=&gt;'</v>
      </c>
      <c r="S47" t="s">
        <v>702</v>
      </c>
      <c r="T47" t="str">
        <f t="shared" ref="T47" si="1105">"','" &amp; U$1 &amp; "'=&gt;'"</f>
        <v>','tfno'=&gt;'</v>
      </c>
      <c r="V47" t="str">
        <f t="shared" ref="V47" si="1106">"','" &amp; W$1 &amp; "'=&gt;'"</f>
        <v>','emailgral'=&gt;'</v>
      </c>
      <c r="W47" s="1" t="s">
        <v>704</v>
      </c>
      <c r="X47" t="str">
        <f t="shared" ref="X47" si="1107">"','" &amp; Y$1 &amp; "'=&gt;'"</f>
        <v>','emailadm'=&gt;'</v>
      </c>
      <c r="Y47" t="s">
        <v>705</v>
      </c>
      <c r="Z47" t="str">
        <f t="shared" ref="Z47" si="1108">"','" &amp; AA$1 &amp; "'=&gt;'"</f>
        <v>','web'=&gt;'</v>
      </c>
      <c r="AB47" t="str">
        <f t="shared" ref="AB47" si="1109">"','" &amp; AC$1 &amp; "'=&gt;'"</f>
        <v>','idioma'=&gt;'</v>
      </c>
      <c r="AC47" t="s">
        <v>1117</v>
      </c>
      <c r="AD47" t="str">
        <f t="shared" ref="AD47" si="1110">"','" &amp; AE$1 &amp; "'=&gt;'"</f>
        <v>','condicionpago_id'=&gt;'</v>
      </c>
      <c r="AE47">
        <v>1</v>
      </c>
      <c r="AF47" t="str">
        <f t="shared" ref="AF47" si="1111">"','" &amp; AG$1 &amp; "'=&gt;'"</f>
        <v>','periodofacturacion_id'=&gt;'</v>
      </c>
      <c r="AG47">
        <v>1</v>
      </c>
      <c r="AH47" t="str">
        <f t="shared" ref="AH47" si="1112">"','" &amp; AI$1 &amp; "'=&gt;'"</f>
        <v>','diafactura'=&gt;'</v>
      </c>
      <c r="AI47">
        <v>1</v>
      </c>
      <c r="AJ47" t="str">
        <f t="shared" ref="AJ47" si="1113">"','" &amp; AK$1 &amp; "'=&gt;'"</f>
        <v>','diavencimiento'=&gt;'</v>
      </c>
      <c r="AK47">
        <v>10</v>
      </c>
      <c r="AL47" t="str">
        <f t="shared" ref="AL47" si="1114">"','" &amp; AM$1 &amp; "'=&gt;'"</f>
        <v>','refcliente'=&gt;'</v>
      </c>
      <c r="AN47" t="str">
        <f t="shared" ref="AN47" si="1115">"','" &amp; AO$1 &amp; "'=&gt;'"</f>
        <v>','conceptofacturacionprincipal'=&gt;'</v>
      </c>
      <c r="AO47" t="s">
        <v>706</v>
      </c>
      <c r="AP47" t="str">
        <f t="shared" ref="AP47" si="1116">"','" &amp; AQ$1 &amp; "'=&gt;'"</f>
        <v>','importefacturacionprincipal'=&gt;'</v>
      </c>
      <c r="AQ47">
        <v>135</v>
      </c>
      <c r="AR47" t="str">
        <f t="shared" ref="AR47" si="1117">"','" &amp; AS$1 &amp; "'=&gt;'"</f>
        <v>','conceptofacturacionsecundario'=&gt;'</v>
      </c>
      <c r="AS47" t="s">
        <v>707</v>
      </c>
      <c r="AT47" t="str">
        <f t="shared" ref="AT47" si="1118">"','" &amp; AU$1 &amp; "'=&gt;'"</f>
        <v>','importefacturacionsecundario'=&gt;'</v>
      </c>
      <c r="AU47">
        <v>60</v>
      </c>
      <c r="AV47" t="str">
        <f t="shared" ref="AV47" si="1119">"','" &amp; AW$1 &amp; "'=&gt;'"</f>
        <v>','tipoiva'=&gt;'</v>
      </c>
      <c r="AW47">
        <v>0.21</v>
      </c>
      <c r="AX47" t="str">
        <f t="shared" ref="AX47" si="1120">"','" &amp; AY$1 &amp; "'=&gt;'"</f>
        <v>','porcentajemarta'=&gt;'</v>
      </c>
      <c r="AY47">
        <v>100</v>
      </c>
      <c r="AZ47" t="str">
        <f t="shared" ref="AZ47" si="1121">"','" &amp; BA$1 &amp; "'=&gt;'"</f>
        <v>','porcentajesusana'=&gt;'</v>
      </c>
      <c r="BA47">
        <v>0</v>
      </c>
      <c r="BB47" t="str">
        <f t="shared" ref="BB47" si="1122">"','" &amp; BC$1 &amp; "'=&gt;'"</f>
        <v>','cuentacontable'=&gt;'</v>
      </c>
      <c r="BC47">
        <v>430081</v>
      </c>
      <c r="BD47" t="str">
        <f t="shared" ref="BD47" si="1123">"','" &amp; BE$1 &amp; "'=&gt;'"</f>
        <v>','banco'=&gt;'</v>
      </c>
      <c r="BF47" t="str">
        <f t="shared" ref="BF47" si="1124">"','" &amp; BG$1 &amp; "'=&gt;'"</f>
        <v>','iban'=&gt;'</v>
      </c>
      <c r="BG47" t="s">
        <v>1172</v>
      </c>
      <c r="BH47" t="str">
        <f t="shared" ref="BH47" si="1125">"','" &amp; BI$1 &amp; "'=&gt;'"</f>
        <v>','estado'=&gt;'</v>
      </c>
      <c r="BI47">
        <v>1</v>
      </c>
      <c r="BJ47" t="str">
        <f t="shared" ref="BJ47" si="1126">"','" &amp; BK$1 &amp; "'=&gt;'"</f>
        <v>','observaciones'=&gt;'</v>
      </c>
      <c r="BL47" t="str">
        <f t="shared" si="26"/>
        <v>']',</v>
      </c>
    </row>
    <row r="48" spans="1:64" x14ac:dyDescent="0.25">
      <c r="A48">
        <v>138</v>
      </c>
      <c r="B48" t="s">
        <v>1201</v>
      </c>
      <c r="C48" t="s">
        <v>712</v>
      </c>
      <c r="D48" s="4" t="s">
        <v>1202</v>
      </c>
      <c r="E48" t="s">
        <v>713</v>
      </c>
      <c r="F48" s="4" t="s">
        <v>1203</v>
      </c>
      <c r="G48" t="s">
        <v>1109</v>
      </c>
      <c r="H48" s="4" t="s">
        <v>1204</v>
      </c>
      <c r="I48" t="s">
        <v>714</v>
      </c>
      <c r="J48" t="str">
        <f t="shared" si="0"/>
        <v>','codpostal'=&gt;'</v>
      </c>
      <c r="K48" t="s">
        <v>715</v>
      </c>
      <c r="L48" t="str">
        <f t="shared" si="0"/>
        <v>','localidad'=&gt;'</v>
      </c>
      <c r="M48" t="s">
        <v>94</v>
      </c>
      <c r="N48" t="str">
        <f t="shared" ref="N48" si="1127">"','" &amp; O$1 &amp; "'=&gt;'"</f>
        <v>','provincia_id'=&gt;'</v>
      </c>
      <c r="O48" t="s">
        <v>42</v>
      </c>
      <c r="P48" t="str">
        <f t="shared" ref="P48" si="1128">"','" &amp; Q$1 &amp; "'=&gt;'"</f>
        <v>','pais_id'=&gt;'</v>
      </c>
      <c r="Q48" t="s">
        <v>1117</v>
      </c>
      <c r="R48" t="str">
        <f t="shared" ref="R48" si="1129">"','" &amp; S$1 &amp; "'=&gt;'"</f>
        <v>','nif'=&gt;'</v>
      </c>
      <c r="S48" t="s">
        <v>716</v>
      </c>
      <c r="T48" t="str">
        <f t="shared" ref="T48" si="1130">"','" &amp; U$1 &amp; "'=&gt;'"</f>
        <v>','tfno'=&gt;'</v>
      </c>
      <c r="V48" t="str">
        <f t="shared" ref="V48" si="1131">"','" &amp; W$1 &amp; "'=&gt;'"</f>
        <v>','emailgral'=&gt;'</v>
      </c>
      <c r="W48" s="1" t="s">
        <v>1132</v>
      </c>
      <c r="X48" t="str">
        <f t="shared" ref="X48" si="1132">"','" &amp; Y$1 &amp; "'=&gt;'"</f>
        <v>','emailadm'=&gt;'</v>
      </c>
      <c r="Z48" t="str">
        <f t="shared" ref="Z48" si="1133">"','" &amp; AA$1 &amp; "'=&gt;'"</f>
        <v>','web'=&gt;'</v>
      </c>
      <c r="AB48" t="str">
        <f t="shared" ref="AB48" si="1134">"','" &amp; AC$1 &amp; "'=&gt;'"</f>
        <v>','idioma'=&gt;'</v>
      </c>
      <c r="AC48" t="s">
        <v>672</v>
      </c>
      <c r="AD48" t="str">
        <f t="shared" ref="AD48" si="1135">"','" &amp; AE$1 &amp; "'=&gt;'"</f>
        <v>','condicionpago_id'=&gt;'</v>
      </c>
      <c r="AE48">
        <v>1</v>
      </c>
      <c r="AF48" t="str">
        <f t="shared" ref="AF48" si="1136">"','" &amp; AG$1 &amp; "'=&gt;'"</f>
        <v>','periodofacturacion_id'=&gt;'</v>
      </c>
      <c r="AG48">
        <v>1</v>
      </c>
      <c r="AH48" t="str">
        <f t="shared" ref="AH48" si="1137">"','" &amp; AI$1 &amp; "'=&gt;'"</f>
        <v>','diafactura'=&gt;'</v>
      </c>
      <c r="AI48">
        <v>1</v>
      </c>
      <c r="AJ48" t="str">
        <f t="shared" ref="AJ48" si="1138">"','" &amp; AK$1 &amp; "'=&gt;'"</f>
        <v>','diavencimiento'=&gt;'</v>
      </c>
      <c r="AK48">
        <v>10</v>
      </c>
      <c r="AL48" t="str">
        <f t="shared" ref="AL48" si="1139">"','" &amp; AM$1 &amp; "'=&gt;'"</f>
        <v>','refcliente'=&gt;'</v>
      </c>
      <c r="AN48" t="str">
        <f t="shared" ref="AN48" si="1140">"','" &amp; AO$1 &amp; "'=&gt;'"</f>
        <v>','conceptofacturacionprincipal'=&gt;'</v>
      </c>
      <c r="AO48" t="s">
        <v>719</v>
      </c>
      <c r="AP48" t="str">
        <f t="shared" ref="AP48" si="1141">"','" &amp; AQ$1 &amp; "'=&gt;'"</f>
        <v>','importefacturacionprincipal'=&gt;'</v>
      </c>
      <c r="AQ48">
        <v>350</v>
      </c>
      <c r="AR48" t="str">
        <f t="shared" ref="AR48" si="1142">"','" &amp; AS$1 &amp; "'=&gt;'"</f>
        <v>','conceptofacturacionsecundario'=&gt;'</v>
      </c>
      <c r="AS48" t="s">
        <v>720</v>
      </c>
      <c r="AT48" t="str">
        <f t="shared" ref="AT48" si="1143">"','" &amp; AU$1 &amp; "'=&gt;'"</f>
        <v>','importefacturacionsecundario'=&gt;'</v>
      </c>
      <c r="AU48">
        <v>75</v>
      </c>
      <c r="AV48" t="str">
        <f t="shared" ref="AV48" si="1144">"','" &amp; AW$1 &amp; "'=&gt;'"</f>
        <v>','tipoiva'=&gt;'</v>
      </c>
      <c r="AW48">
        <v>0.21</v>
      </c>
      <c r="AX48" t="str">
        <f t="shared" ref="AX48" si="1145">"','" &amp; AY$1 &amp; "'=&gt;'"</f>
        <v>','porcentajemarta'=&gt;'</v>
      </c>
      <c r="AY48">
        <v>94.11</v>
      </c>
      <c r="AZ48" t="str">
        <f t="shared" ref="AZ48" si="1146">"','" &amp; BA$1 &amp; "'=&gt;'"</f>
        <v>','porcentajesusana'=&gt;'</v>
      </c>
      <c r="BA48">
        <v>5.89</v>
      </c>
      <c r="BB48" t="str">
        <f t="shared" ref="BB48" si="1147">"','" &amp; BC$1 &amp; "'=&gt;'"</f>
        <v>','cuentacontable'=&gt;'</v>
      </c>
      <c r="BC48">
        <v>430083</v>
      </c>
      <c r="BD48" t="str">
        <f t="shared" ref="BD48" si="1148">"','" &amp; BE$1 &amp; "'=&gt;'"</f>
        <v>','banco'=&gt;'</v>
      </c>
      <c r="BF48" t="str">
        <f t="shared" ref="BF48" si="1149">"','" &amp; BG$1 &amp; "'=&gt;'"</f>
        <v>','iban'=&gt;'</v>
      </c>
      <c r="BG48" t="s">
        <v>1173</v>
      </c>
      <c r="BH48" t="str">
        <f t="shared" ref="BH48" si="1150">"','" &amp; BI$1 &amp; "'=&gt;'"</f>
        <v>','estado'=&gt;'</v>
      </c>
      <c r="BI48">
        <v>1</v>
      </c>
      <c r="BJ48" t="str">
        <f t="shared" ref="BJ48" si="1151">"','" &amp; BK$1 &amp; "'=&gt;'"</f>
        <v>','observaciones'=&gt;'</v>
      </c>
      <c r="BL48" t="str">
        <f t="shared" si="26"/>
        <v>']',</v>
      </c>
    </row>
    <row r="49" spans="1:64" x14ac:dyDescent="0.25">
      <c r="A49">
        <v>140</v>
      </c>
      <c r="B49" t="s">
        <v>1201</v>
      </c>
      <c r="C49" t="s">
        <v>721</v>
      </c>
      <c r="D49" s="4" t="s">
        <v>1202</v>
      </c>
      <c r="E49" t="s">
        <v>722</v>
      </c>
      <c r="F49" s="4" t="s">
        <v>1203</v>
      </c>
      <c r="G49" t="s">
        <v>1109</v>
      </c>
      <c r="H49" s="4" t="s">
        <v>1204</v>
      </c>
      <c r="I49" t="s">
        <v>723</v>
      </c>
      <c r="J49" t="str">
        <f t="shared" si="0"/>
        <v>','codpostal'=&gt;'</v>
      </c>
      <c r="K49" t="s">
        <v>192</v>
      </c>
      <c r="L49" t="str">
        <f t="shared" si="0"/>
        <v>','localidad'=&gt;'</v>
      </c>
      <c r="M49" t="s">
        <v>41</v>
      </c>
      <c r="N49" t="str">
        <f t="shared" ref="N49" si="1152">"','" &amp; O$1 &amp; "'=&gt;'"</f>
        <v>','provincia_id'=&gt;'</v>
      </c>
      <c r="O49" t="s">
        <v>42</v>
      </c>
      <c r="P49" t="str">
        <f t="shared" ref="P49" si="1153">"','" &amp; Q$1 &amp; "'=&gt;'"</f>
        <v>','pais_id'=&gt;'</v>
      </c>
      <c r="Q49" t="s">
        <v>1117</v>
      </c>
      <c r="R49" t="str">
        <f t="shared" ref="R49" si="1154">"','" &amp; S$1 &amp; "'=&gt;'"</f>
        <v>','nif'=&gt;'</v>
      </c>
      <c r="S49" t="s">
        <v>1174</v>
      </c>
      <c r="T49" t="str">
        <f t="shared" ref="T49" si="1155">"','" &amp; U$1 &amp; "'=&gt;'"</f>
        <v>','tfno'=&gt;'</v>
      </c>
      <c r="V49" t="str">
        <f t="shared" ref="V49" si="1156">"','" &amp; W$1 &amp; "'=&gt;'"</f>
        <v>','emailgral'=&gt;'</v>
      </c>
      <c r="X49" t="str">
        <f t="shared" ref="X49" si="1157">"','" &amp; Y$1 &amp; "'=&gt;'"</f>
        <v>','emailadm'=&gt;'</v>
      </c>
      <c r="Z49" t="str">
        <f t="shared" ref="Z49" si="1158">"','" &amp; AA$1 &amp; "'=&gt;'"</f>
        <v>','web'=&gt;'</v>
      </c>
      <c r="AB49" t="str">
        <f t="shared" ref="AB49" si="1159">"','" &amp; AC$1 &amp; "'=&gt;'"</f>
        <v>','idioma'=&gt;'</v>
      </c>
      <c r="AC49" t="s">
        <v>1117</v>
      </c>
      <c r="AD49" t="str">
        <f t="shared" ref="AD49" si="1160">"','" &amp; AE$1 &amp; "'=&gt;'"</f>
        <v>','condicionpago_id'=&gt;'</v>
      </c>
      <c r="AE49">
        <v>2</v>
      </c>
      <c r="AF49" t="str">
        <f t="shared" ref="AF49" si="1161">"','" &amp; AG$1 &amp; "'=&gt;'"</f>
        <v>','periodofacturacion_id'=&gt;'</v>
      </c>
      <c r="AG49">
        <v>1</v>
      </c>
      <c r="AH49" t="str">
        <f t="shared" ref="AH49" si="1162">"','" &amp; AI$1 &amp; "'=&gt;'"</f>
        <v>','diafactura'=&gt;'</v>
      </c>
      <c r="AI49">
        <v>1</v>
      </c>
      <c r="AJ49" t="str">
        <f t="shared" ref="AJ49" si="1163">"','" &amp; AK$1 &amp; "'=&gt;'"</f>
        <v>','diavencimiento'=&gt;'</v>
      </c>
      <c r="AK49">
        <v>10</v>
      </c>
      <c r="AL49" t="str">
        <f t="shared" ref="AL49" si="1164">"','" &amp; AM$1 &amp; "'=&gt;'"</f>
        <v>','refcliente'=&gt;'</v>
      </c>
      <c r="AN49" t="str">
        <f t="shared" ref="AN49" si="1165">"','" &amp; AO$1 &amp; "'=&gt;'"</f>
        <v>','conceptofacturacionprincipal'=&gt;'</v>
      </c>
      <c r="AO49" t="s">
        <v>725</v>
      </c>
      <c r="AP49" t="str">
        <f t="shared" ref="AP49" si="1166">"','" &amp; AQ$1 &amp; "'=&gt;'"</f>
        <v>','importefacturacionprincipal'=&gt;'</v>
      </c>
      <c r="AQ49">
        <v>650</v>
      </c>
      <c r="AR49" t="str">
        <f t="shared" ref="AR49" si="1167">"','" &amp; AS$1 &amp; "'=&gt;'"</f>
        <v>','conceptofacturacionsecundario'=&gt;'</v>
      </c>
      <c r="AT49" t="str">
        <f t="shared" ref="AT49" si="1168">"','" &amp; AU$1 &amp; "'=&gt;'"</f>
        <v>','importefacturacionsecundario'=&gt;'</v>
      </c>
      <c r="AV49" t="str">
        <f t="shared" ref="AV49" si="1169">"','" &amp; AW$1 &amp; "'=&gt;'"</f>
        <v>','tipoiva'=&gt;'</v>
      </c>
      <c r="AW49">
        <v>0.21</v>
      </c>
      <c r="AX49" t="str">
        <f t="shared" ref="AX49" si="1170">"','" &amp; AY$1 &amp; "'=&gt;'"</f>
        <v>','porcentajemarta'=&gt;'</v>
      </c>
      <c r="AY49">
        <v>0</v>
      </c>
      <c r="AZ49" t="str">
        <f t="shared" ref="AZ49" si="1171">"','" &amp; BA$1 &amp; "'=&gt;'"</f>
        <v>','porcentajesusana'=&gt;'</v>
      </c>
      <c r="BA49">
        <v>100</v>
      </c>
      <c r="BB49" t="str">
        <f t="shared" ref="BB49" si="1172">"','" &amp; BC$1 &amp; "'=&gt;'"</f>
        <v>','cuentacontable'=&gt;'</v>
      </c>
      <c r="BC49">
        <v>430084</v>
      </c>
      <c r="BD49" t="str">
        <f t="shared" ref="BD49" si="1173">"','" &amp; BE$1 &amp; "'=&gt;'"</f>
        <v>','banco'=&gt;'</v>
      </c>
      <c r="BF49" t="str">
        <f t="shared" ref="BF49" si="1174">"','" &amp; BG$1 &amp; "'=&gt;'"</f>
        <v>','iban'=&gt;'</v>
      </c>
      <c r="BH49" t="str">
        <f t="shared" ref="BH49" si="1175">"','" &amp; BI$1 &amp; "'=&gt;'"</f>
        <v>','estado'=&gt;'</v>
      </c>
      <c r="BI49">
        <v>1</v>
      </c>
      <c r="BJ49" t="str">
        <f t="shared" ref="BJ49" si="1176">"','" &amp; BK$1 &amp; "'=&gt;'"</f>
        <v>','observaciones'=&gt;'</v>
      </c>
      <c r="BL49" t="str">
        <f t="shared" si="26"/>
        <v>']',</v>
      </c>
    </row>
    <row r="50" spans="1:64" x14ac:dyDescent="0.25">
      <c r="A50">
        <v>143</v>
      </c>
      <c r="B50" t="s">
        <v>1201</v>
      </c>
      <c r="C50" t="s">
        <v>732</v>
      </c>
      <c r="D50" s="4" t="s">
        <v>1202</v>
      </c>
      <c r="E50" t="s">
        <v>733</v>
      </c>
      <c r="F50" s="4" t="s">
        <v>1203</v>
      </c>
      <c r="G50" t="s">
        <v>1110</v>
      </c>
      <c r="H50" s="4" t="s">
        <v>1204</v>
      </c>
      <c r="I50" t="s">
        <v>734</v>
      </c>
      <c r="J50" t="str">
        <f t="shared" si="0"/>
        <v>','codpostal'=&gt;'</v>
      </c>
      <c r="K50">
        <v>800.21</v>
      </c>
      <c r="L50" t="str">
        <f t="shared" si="0"/>
        <v>','localidad'=&gt;'</v>
      </c>
      <c r="M50" t="s">
        <v>41</v>
      </c>
      <c r="N50" t="str">
        <f t="shared" ref="N50" si="1177">"','" &amp; O$1 &amp; "'=&gt;'"</f>
        <v>','provincia_id'=&gt;'</v>
      </c>
      <c r="O50" t="s">
        <v>42</v>
      </c>
      <c r="P50" t="str">
        <f t="shared" ref="P50" si="1178">"','" &amp; Q$1 &amp; "'=&gt;'"</f>
        <v>','pais_id'=&gt;'</v>
      </c>
      <c r="Q50" t="s">
        <v>1117</v>
      </c>
      <c r="R50" t="str">
        <f t="shared" ref="R50" si="1179">"','" &amp; S$1 &amp; "'=&gt;'"</f>
        <v>','nif'=&gt;'</v>
      </c>
      <c r="S50" t="s">
        <v>735</v>
      </c>
      <c r="T50" t="str">
        <f t="shared" ref="T50" si="1180">"','" &amp; U$1 &amp; "'=&gt;'"</f>
        <v>','tfno'=&gt;'</v>
      </c>
      <c r="V50" t="str">
        <f t="shared" ref="V50" si="1181">"','" &amp; W$1 &amp; "'=&gt;'"</f>
        <v>','emailgral'=&gt;'</v>
      </c>
      <c r="X50" t="str">
        <f t="shared" ref="X50" si="1182">"','" &amp; Y$1 &amp; "'=&gt;'"</f>
        <v>','emailadm'=&gt;'</v>
      </c>
      <c r="Z50" t="str">
        <f t="shared" ref="Z50" si="1183">"','" &amp; AA$1 &amp; "'=&gt;'"</f>
        <v>','web'=&gt;'</v>
      </c>
      <c r="AB50" t="str">
        <f t="shared" ref="AB50" si="1184">"','" &amp; AC$1 &amp; "'=&gt;'"</f>
        <v>','idioma'=&gt;'</v>
      </c>
      <c r="AC50" t="s">
        <v>1117</v>
      </c>
      <c r="AD50" t="str">
        <f t="shared" ref="AD50" si="1185">"','" &amp; AE$1 &amp; "'=&gt;'"</f>
        <v>','condicionpago_id'=&gt;'</v>
      </c>
      <c r="AE50">
        <v>1</v>
      </c>
      <c r="AF50" t="str">
        <f t="shared" ref="AF50" si="1186">"','" &amp; AG$1 &amp; "'=&gt;'"</f>
        <v>','periodofacturacion_id'=&gt;'</v>
      </c>
      <c r="AG50">
        <v>3</v>
      </c>
      <c r="AH50" t="str">
        <f t="shared" ref="AH50" si="1187">"','" &amp; AI$1 &amp; "'=&gt;'"</f>
        <v>','diafactura'=&gt;'</v>
      </c>
      <c r="AI50">
        <v>1</v>
      </c>
      <c r="AJ50" t="str">
        <f t="shared" ref="AJ50" si="1188">"','" &amp; AK$1 &amp; "'=&gt;'"</f>
        <v>','diavencimiento'=&gt;'</v>
      </c>
      <c r="AK50">
        <v>25</v>
      </c>
      <c r="AL50" t="str">
        <f t="shared" ref="AL50" si="1189">"','" &amp; AM$1 &amp; "'=&gt;'"</f>
        <v>','refcliente'=&gt;'</v>
      </c>
      <c r="AN50" t="str">
        <f t="shared" ref="AN50" si="1190">"','" &amp; AO$1 &amp; "'=&gt;'"</f>
        <v>','conceptofacturacionprincipal'=&gt;'</v>
      </c>
      <c r="AO50" t="s">
        <v>737</v>
      </c>
      <c r="AP50" t="str">
        <f t="shared" ref="AP50" si="1191">"','" &amp; AQ$1 &amp; "'=&gt;'"</f>
        <v>','importefacturacionprincipal'=&gt;'</v>
      </c>
      <c r="AQ50">
        <v>100</v>
      </c>
      <c r="AR50" t="str">
        <f t="shared" ref="AR50" si="1192">"','" &amp; AS$1 &amp; "'=&gt;'"</f>
        <v>','conceptofacturacionsecundario'=&gt;'</v>
      </c>
      <c r="AT50" t="str">
        <f t="shared" ref="AT50" si="1193">"','" &amp; AU$1 &amp; "'=&gt;'"</f>
        <v>','importefacturacionsecundario'=&gt;'</v>
      </c>
      <c r="AV50" t="str">
        <f t="shared" ref="AV50" si="1194">"','" &amp; AW$1 &amp; "'=&gt;'"</f>
        <v>','tipoiva'=&gt;'</v>
      </c>
      <c r="AW50">
        <v>0.21</v>
      </c>
      <c r="AX50" t="str">
        <f t="shared" ref="AX50" si="1195">"','" &amp; AY$1 &amp; "'=&gt;'"</f>
        <v>','porcentajemarta'=&gt;'</v>
      </c>
      <c r="AY50">
        <v>0</v>
      </c>
      <c r="AZ50" t="str">
        <f t="shared" ref="AZ50" si="1196">"','" &amp; BA$1 &amp; "'=&gt;'"</f>
        <v>','porcentajesusana'=&gt;'</v>
      </c>
      <c r="BA50">
        <v>100</v>
      </c>
      <c r="BB50" t="str">
        <f t="shared" ref="BB50" si="1197">"','" &amp; BC$1 &amp; "'=&gt;'"</f>
        <v>','cuentacontable'=&gt;'</v>
      </c>
      <c r="BC50">
        <v>430089</v>
      </c>
      <c r="BD50" t="str">
        <f t="shared" ref="BD50" si="1198">"','" &amp; BE$1 &amp; "'=&gt;'"</f>
        <v>','banco'=&gt;'</v>
      </c>
      <c r="BF50" t="str">
        <f t="shared" ref="BF50" si="1199">"','" &amp; BG$1 &amp; "'=&gt;'"</f>
        <v>','iban'=&gt;'</v>
      </c>
      <c r="BG50" t="s">
        <v>736</v>
      </c>
      <c r="BH50" t="str">
        <f t="shared" ref="BH50" si="1200">"','" &amp; BI$1 &amp; "'=&gt;'"</f>
        <v>','estado'=&gt;'</v>
      </c>
      <c r="BI50">
        <v>1</v>
      </c>
      <c r="BJ50" t="str">
        <f t="shared" ref="BJ50" si="1201">"','" &amp; BK$1 &amp; "'=&gt;'"</f>
        <v>','observaciones'=&gt;'</v>
      </c>
      <c r="BL50" t="str">
        <f t="shared" si="26"/>
        <v>']',</v>
      </c>
    </row>
    <row r="51" spans="1:64" x14ac:dyDescent="0.25">
      <c r="A51">
        <v>147</v>
      </c>
      <c r="B51" t="s">
        <v>1201</v>
      </c>
      <c r="C51" t="s">
        <v>743</v>
      </c>
      <c r="D51" s="4" t="s">
        <v>1202</v>
      </c>
      <c r="E51" t="s">
        <v>744</v>
      </c>
      <c r="F51" s="4" t="s">
        <v>1203</v>
      </c>
      <c r="G51" t="s">
        <v>1109</v>
      </c>
      <c r="H51" s="4" t="s">
        <v>1204</v>
      </c>
      <c r="I51" t="s">
        <v>745</v>
      </c>
      <c r="J51" t="str">
        <f t="shared" si="0"/>
        <v>','codpostal'=&gt;'</v>
      </c>
      <c r="K51" t="s">
        <v>746</v>
      </c>
      <c r="L51" t="str">
        <f t="shared" si="0"/>
        <v>','localidad'=&gt;'</v>
      </c>
      <c r="M51" t="s">
        <v>747</v>
      </c>
      <c r="N51" t="str">
        <f t="shared" ref="N51" si="1202">"','" &amp; O$1 &amp; "'=&gt;'"</f>
        <v>','provincia_id'=&gt;'</v>
      </c>
      <c r="O51" t="s">
        <v>42</v>
      </c>
      <c r="P51" t="str">
        <f t="shared" ref="P51" si="1203">"','" &amp; Q$1 &amp; "'=&gt;'"</f>
        <v>','pais_id'=&gt;'</v>
      </c>
      <c r="Q51" t="s">
        <v>1117</v>
      </c>
      <c r="R51" t="str">
        <f t="shared" ref="R51" si="1204">"','" &amp; S$1 &amp; "'=&gt;'"</f>
        <v>','nif'=&gt;'</v>
      </c>
      <c r="S51" t="s">
        <v>748</v>
      </c>
      <c r="T51" t="str">
        <f t="shared" ref="T51" si="1205">"','" &amp; U$1 &amp; "'=&gt;'"</f>
        <v>','tfno'=&gt;'</v>
      </c>
      <c r="V51" t="str">
        <f t="shared" ref="V51" si="1206">"','" &amp; W$1 &amp; "'=&gt;'"</f>
        <v>','emailgral'=&gt;'</v>
      </c>
      <c r="W51" t="s">
        <v>750</v>
      </c>
      <c r="X51" t="str">
        <f t="shared" ref="X51" si="1207">"','" &amp; Y$1 &amp; "'=&gt;'"</f>
        <v>','emailadm'=&gt;'</v>
      </c>
      <c r="Z51" t="str">
        <f t="shared" ref="Z51" si="1208">"','" &amp; AA$1 &amp; "'=&gt;'"</f>
        <v>','web'=&gt;'</v>
      </c>
      <c r="AB51" t="str">
        <f t="shared" ref="AB51" si="1209">"','" &amp; AC$1 &amp; "'=&gt;'"</f>
        <v>','idioma'=&gt;'</v>
      </c>
      <c r="AC51" t="s">
        <v>1117</v>
      </c>
      <c r="AD51" t="str">
        <f t="shared" ref="AD51" si="1210">"','" &amp; AE$1 &amp; "'=&gt;'"</f>
        <v>','condicionpago_id'=&gt;'</v>
      </c>
      <c r="AE51">
        <v>1</v>
      </c>
      <c r="AF51" t="str">
        <f t="shared" ref="AF51" si="1211">"','" &amp; AG$1 &amp; "'=&gt;'"</f>
        <v>','periodofacturacion_id'=&gt;'</v>
      </c>
      <c r="AG51">
        <v>3</v>
      </c>
      <c r="AH51" t="str">
        <f t="shared" ref="AH51" si="1212">"','" &amp; AI$1 &amp; "'=&gt;'"</f>
        <v>','diafactura'=&gt;'</v>
      </c>
      <c r="AI51">
        <v>1</v>
      </c>
      <c r="AJ51" t="str">
        <f t="shared" ref="AJ51" si="1213">"','" &amp; AK$1 &amp; "'=&gt;'"</f>
        <v>','diavencimiento'=&gt;'</v>
      </c>
      <c r="AK51">
        <v>10</v>
      </c>
      <c r="AL51" t="str">
        <f t="shared" ref="AL51" si="1214">"','" &amp; AM$1 &amp; "'=&gt;'"</f>
        <v>','refcliente'=&gt;'</v>
      </c>
      <c r="AN51" t="str">
        <f t="shared" ref="AN51" si="1215">"','" &amp; AO$1 &amp; "'=&gt;'"</f>
        <v>','conceptofacturacionprincipal'=&gt;'</v>
      </c>
      <c r="AO51" t="s">
        <v>751</v>
      </c>
      <c r="AP51" t="str">
        <f t="shared" ref="AP51" si="1216">"','" &amp; AQ$1 &amp; "'=&gt;'"</f>
        <v>','importefacturacionprincipal'=&gt;'</v>
      </c>
      <c r="AQ51">
        <v>350</v>
      </c>
      <c r="AR51" t="str">
        <f t="shared" ref="AR51" si="1217">"','" &amp; AS$1 &amp; "'=&gt;'"</f>
        <v>','conceptofacturacionsecundario'=&gt;'</v>
      </c>
      <c r="AT51" t="str">
        <f t="shared" ref="AT51" si="1218">"','" &amp; AU$1 &amp; "'=&gt;'"</f>
        <v>','importefacturacionsecundario'=&gt;'</v>
      </c>
      <c r="AV51" t="str">
        <f t="shared" ref="AV51" si="1219">"','" &amp; AW$1 &amp; "'=&gt;'"</f>
        <v>','tipoiva'=&gt;'</v>
      </c>
      <c r="AW51">
        <v>0.21</v>
      </c>
      <c r="AX51" t="str">
        <f t="shared" ref="AX51" si="1220">"','" &amp; AY$1 &amp; "'=&gt;'"</f>
        <v>','porcentajemarta'=&gt;'</v>
      </c>
      <c r="AY51">
        <v>100</v>
      </c>
      <c r="AZ51" t="str">
        <f t="shared" ref="AZ51" si="1221">"','" &amp; BA$1 &amp; "'=&gt;'"</f>
        <v>','porcentajesusana'=&gt;'</v>
      </c>
      <c r="BA51">
        <v>0</v>
      </c>
      <c r="BB51" t="str">
        <f t="shared" ref="BB51" si="1222">"','" &amp; BC$1 &amp; "'=&gt;'"</f>
        <v>','cuentacontable'=&gt;'</v>
      </c>
      <c r="BC51">
        <v>430087</v>
      </c>
      <c r="BD51" t="str">
        <f t="shared" ref="BD51" si="1223">"','" &amp; BE$1 &amp; "'=&gt;'"</f>
        <v>','banco'=&gt;'</v>
      </c>
      <c r="BF51" t="str">
        <f t="shared" ref="BF51" si="1224">"','" &amp; BG$1 &amp; "'=&gt;'"</f>
        <v>','iban'=&gt;'</v>
      </c>
      <c r="BG51" t="s">
        <v>1175</v>
      </c>
      <c r="BH51" t="str">
        <f t="shared" ref="BH51" si="1225">"','" &amp; BI$1 &amp; "'=&gt;'"</f>
        <v>','estado'=&gt;'</v>
      </c>
      <c r="BI51">
        <v>1</v>
      </c>
      <c r="BJ51" t="str">
        <f t="shared" ref="BJ51" si="1226">"','" &amp; BK$1 &amp; "'=&gt;'"</f>
        <v>','observaciones'=&gt;'</v>
      </c>
      <c r="BL51" t="str">
        <f t="shared" si="26"/>
        <v>']',</v>
      </c>
    </row>
    <row r="52" spans="1:64" x14ac:dyDescent="0.25">
      <c r="A52">
        <v>148</v>
      </c>
      <c r="B52" t="s">
        <v>1201</v>
      </c>
      <c r="C52" t="s">
        <v>752</v>
      </c>
      <c r="D52" s="4" t="s">
        <v>1202</v>
      </c>
      <c r="E52" t="s">
        <v>753</v>
      </c>
      <c r="F52" s="4" t="s">
        <v>1203</v>
      </c>
      <c r="G52" t="s">
        <v>1109</v>
      </c>
      <c r="H52" s="4" t="s">
        <v>1204</v>
      </c>
      <c r="J52" t="str">
        <f t="shared" si="0"/>
        <v>','codpostal'=&gt;'</v>
      </c>
      <c r="L52" t="str">
        <f t="shared" si="0"/>
        <v>','localidad'=&gt;'</v>
      </c>
      <c r="N52" t="str">
        <f t="shared" ref="N52" si="1227">"','" &amp; O$1 &amp; "'=&gt;'"</f>
        <v>','provincia_id'=&gt;'</v>
      </c>
      <c r="P52" t="str">
        <f t="shared" ref="P52" si="1228">"','" &amp; Q$1 &amp; "'=&gt;'"</f>
        <v>','pais_id'=&gt;'</v>
      </c>
      <c r="Q52" t="s">
        <v>1117</v>
      </c>
      <c r="R52" t="str">
        <f t="shared" ref="R52" si="1229">"','" &amp; S$1 &amp; "'=&gt;'"</f>
        <v>','nif'=&gt;'</v>
      </c>
      <c r="S52" t="s">
        <v>256</v>
      </c>
      <c r="T52" t="str">
        <f t="shared" ref="T52" si="1230">"','" &amp; U$1 &amp; "'=&gt;'"</f>
        <v>','tfno'=&gt;'</v>
      </c>
      <c r="V52" t="str">
        <f t="shared" ref="V52" si="1231">"','" &amp; W$1 &amp; "'=&gt;'"</f>
        <v>','emailgral'=&gt;'</v>
      </c>
      <c r="X52" t="str">
        <f t="shared" ref="X52" si="1232">"','" &amp; Y$1 &amp; "'=&gt;'"</f>
        <v>','emailadm'=&gt;'</v>
      </c>
      <c r="Z52" t="str">
        <f t="shared" ref="Z52" si="1233">"','" &amp; AA$1 &amp; "'=&gt;'"</f>
        <v>','web'=&gt;'</v>
      </c>
      <c r="AB52" t="str">
        <f t="shared" ref="AB52" si="1234">"','" &amp; AC$1 &amp; "'=&gt;'"</f>
        <v>','idioma'=&gt;'</v>
      </c>
      <c r="AC52" t="s">
        <v>1117</v>
      </c>
      <c r="AD52" t="str">
        <f t="shared" ref="AD52" si="1235">"','" &amp; AE$1 &amp; "'=&gt;'"</f>
        <v>','condicionpago_id'=&gt;'</v>
      </c>
      <c r="AE52">
        <v>2</v>
      </c>
      <c r="AF52" t="str">
        <f t="shared" ref="AF52" si="1236">"','" &amp; AG$1 &amp; "'=&gt;'"</f>
        <v>','periodofacturacion_id'=&gt;'</v>
      </c>
      <c r="AG52">
        <v>3</v>
      </c>
      <c r="AH52" t="str">
        <f t="shared" ref="AH52" si="1237">"','" &amp; AI$1 &amp; "'=&gt;'"</f>
        <v>','diafactura'=&gt;'</v>
      </c>
      <c r="AI52">
        <v>1</v>
      </c>
      <c r="AJ52" t="str">
        <f t="shared" ref="AJ52" si="1238">"','" &amp; AK$1 &amp; "'=&gt;'"</f>
        <v>','diavencimiento'=&gt;'</v>
      </c>
      <c r="AK52">
        <v>10</v>
      </c>
      <c r="AL52" t="str">
        <f t="shared" ref="AL52" si="1239">"','" &amp; AM$1 &amp; "'=&gt;'"</f>
        <v>','refcliente'=&gt;'</v>
      </c>
      <c r="AN52" t="str">
        <f t="shared" ref="AN52" si="1240">"','" &amp; AO$1 &amp; "'=&gt;'"</f>
        <v>','conceptofacturacionprincipal'=&gt;'</v>
      </c>
      <c r="AO52" t="s">
        <v>754</v>
      </c>
      <c r="AP52" t="str">
        <f t="shared" ref="AP52" si="1241">"','" &amp; AQ$1 &amp; "'=&gt;'"</f>
        <v>','importefacturacionprincipal'=&gt;'</v>
      </c>
      <c r="AQ52">
        <v>110</v>
      </c>
      <c r="AR52" t="str">
        <f t="shared" ref="AR52" si="1242">"','" &amp; AS$1 &amp; "'=&gt;'"</f>
        <v>','conceptofacturacionsecundario'=&gt;'</v>
      </c>
      <c r="AS52" t="s">
        <v>259</v>
      </c>
      <c r="AT52" t="str">
        <f t="shared" ref="AT52" si="1243">"','" &amp; AU$1 &amp; "'=&gt;'"</f>
        <v>','importefacturacionsecundario'=&gt;'</v>
      </c>
      <c r="AU52">
        <v>150</v>
      </c>
      <c r="AV52" t="str">
        <f t="shared" ref="AV52" si="1244">"','" &amp; AW$1 &amp; "'=&gt;'"</f>
        <v>','tipoiva'=&gt;'</v>
      </c>
      <c r="AW52">
        <v>0.21</v>
      </c>
      <c r="AX52" t="str">
        <f t="shared" ref="AX52" si="1245">"','" &amp; AY$1 &amp; "'=&gt;'"</f>
        <v>','porcentajemarta'=&gt;'</v>
      </c>
      <c r="AY52">
        <v>100</v>
      </c>
      <c r="AZ52" t="str">
        <f t="shared" ref="AZ52" si="1246">"','" &amp; BA$1 &amp; "'=&gt;'"</f>
        <v>','porcentajesusana'=&gt;'</v>
      </c>
      <c r="BA52">
        <v>0</v>
      </c>
      <c r="BB52" t="str">
        <f t="shared" ref="BB52" si="1247">"','" &amp; BC$1 &amp; "'=&gt;'"</f>
        <v>','cuentacontable'=&gt;'</v>
      </c>
      <c r="BC52">
        <v>430032</v>
      </c>
      <c r="BD52" t="str">
        <f t="shared" ref="BD52" si="1248">"','" &amp; BE$1 &amp; "'=&gt;'"</f>
        <v>','banco'=&gt;'</v>
      </c>
      <c r="BF52" t="str">
        <f t="shared" ref="BF52" si="1249">"','" &amp; BG$1 &amp; "'=&gt;'"</f>
        <v>','iban'=&gt;'</v>
      </c>
      <c r="BG52" t="s">
        <v>1150</v>
      </c>
      <c r="BH52" t="str">
        <f t="shared" ref="BH52" si="1250">"','" &amp; BI$1 &amp; "'=&gt;'"</f>
        <v>','estado'=&gt;'</v>
      </c>
      <c r="BI52">
        <v>1</v>
      </c>
      <c r="BJ52" t="str">
        <f t="shared" ref="BJ52" si="1251">"','" &amp; BK$1 &amp; "'=&gt;'"</f>
        <v>','observaciones'=&gt;'</v>
      </c>
      <c r="BL52" t="str">
        <f t="shared" si="26"/>
        <v>']',</v>
      </c>
    </row>
    <row r="53" spans="1:64" x14ac:dyDescent="0.25">
      <c r="A53">
        <v>150</v>
      </c>
      <c r="B53" t="s">
        <v>1201</v>
      </c>
      <c r="C53" t="s">
        <v>755</v>
      </c>
      <c r="D53" s="4" t="s">
        <v>1202</v>
      </c>
      <c r="E53" t="s">
        <v>756</v>
      </c>
      <c r="F53" s="4" t="s">
        <v>1203</v>
      </c>
      <c r="G53" t="s">
        <v>1109</v>
      </c>
      <c r="H53" s="4" t="s">
        <v>1204</v>
      </c>
      <c r="J53" t="str">
        <f t="shared" si="0"/>
        <v>','codpostal'=&gt;'</v>
      </c>
      <c r="L53" t="str">
        <f t="shared" si="0"/>
        <v>','localidad'=&gt;'</v>
      </c>
      <c r="N53" t="str">
        <f t="shared" ref="N53" si="1252">"','" &amp; O$1 &amp; "'=&gt;'"</f>
        <v>','provincia_id'=&gt;'</v>
      </c>
      <c r="P53" t="str">
        <f t="shared" ref="P53" si="1253">"','" &amp; Q$1 &amp; "'=&gt;'"</f>
        <v>','pais_id'=&gt;'</v>
      </c>
      <c r="Q53" t="s">
        <v>1117</v>
      </c>
      <c r="R53" t="str">
        <f t="shared" ref="R53" si="1254">"','" &amp; S$1 &amp; "'=&gt;'"</f>
        <v>','nif'=&gt;'</v>
      </c>
      <c r="S53" t="s">
        <v>757</v>
      </c>
      <c r="T53" t="str">
        <f t="shared" ref="T53" si="1255">"','" &amp; U$1 &amp; "'=&gt;'"</f>
        <v>','tfno'=&gt;'</v>
      </c>
      <c r="V53" t="str">
        <f t="shared" ref="V53" si="1256">"','" &amp; W$1 &amp; "'=&gt;'"</f>
        <v>','emailgral'=&gt;'</v>
      </c>
      <c r="X53" t="str">
        <f t="shared" ref="X53" si="1257">"','" &amp; Y$1 &amp; "'=&gt;'"</f>
        <v>','emailadm'=&gt;'</v>
      </c>
      <c r="Z53" t="str">
        <f t="shared" ref="Z53" si="1258">"','" &amp; AA$1 &amp; "'=&gt;'"</f>
        <v>','web'=&gt;'</v>
      </c>
      <c r="AB53" t="str">
        <f t="shared" ref="AB53" si="1259">"','" &amp; AC$1 &amp; "'=&gt;'"</f>
        <v>','idioma'=&gt;'</v>
      </c>
      <c r="AC53" t="s">
        <v>1117</v>
      </c>
      <c r="AD53" t="str">
        <f t="shared" ref="AD53" si="1260">"','" &amp; AE$1 &amp; "'=&gt;'"</f>
        <v>','condicionpago_id'=&gt;'</v>
      </c>
      <c r="AE53">
        <v>4</v>
      </c>
      <c r="AF53" t="str">
        <f t="shared" ref="AF53" si="1261">"','" &amp; AG$1 &amp; "'=&gt;'"</f>
        <v>','periodofacturacion_id'=&gt;'</v>
      </c>
      <c r="AG53">
        <v>12</v>
      </c>
      <c r="AH53" t="str">
        <f t="shared" ref="AH53" si="1262">"','" &amp; AI$1 &amp; "'=&gt;'"</f>
        <v>','diafactura'=&gt;'</v>
      </c>
      <c r="AI53">
        <v>1</v>
      </c>
      <c r="AJ53" t="str">
        <f t="shared" ref="AJ53" si="1263">"','" &amp; AK$1 &amp; "'=&gt;'"</f>
        <v>','diavencimiento'=&gt;'</v>
      </c>
      <c r="AK53">
        <v>10</v>
      </c>
      <c r="AL53" t="str">
        <f t="shared" ref="AL53" si="1264">"','" &amp; AM$1 &amp; "'=&gt;'"</f>
        <v>','refcliente'=&gt;'</v>
      </c>
      <c r="AN53" t="str">
        <f t="shared" ref="AN53" si="1265">"','" &amp; AO$1 &amp; "'=&gt;'"</f>
        <v>','conceptofacturacionprincipal'=&gt;'</v>
      </c>
      <c r="AP53" t="str">
        <f t="shared" ref="AP53" si="1266">"','" &amp; AQ$1 &amp; "'=&gt;'"</f>
        <v>','importefacturacionprincipal'=&gt;'</v>
      </c>
      <c r="AR53" t="str">
        <f t="shared" ref="AR53" si="1267">"','" &amp; AS$1 &amp; "'=&gt;'"</f>
        <v>','conceptofacturacionsecundario'=&gt;'</v>
      </c>
      <c r="AT53" t="str">
        <f t="shared" ref="AT53" si="1268">"','" &amp; AU$1 &amp; "'=&gt;'"</f>
        <v>','importefacturacionsecundario'=&gt;'</v>
      </c>
      <c r="AV53" t="str">
        <f t="shared" ref="AV53" si="1269">"','" &amp; AW$1 &amp; "'=&gt;'"</f>
        <v>','tipoiva'=&gt;'</v>
      </c>
      <c r="AW53">
        <v>0.21</v>
      </c>
      <c r="AX53" t="str">
        <f t="shared" ref="AX53" si="1270">"','" &amp; AY$1 &amp; "'=&gt;'"</f>
        <v>','porcentajemarta'=&gt;'</v>
      </c>
      <c r="AY53">
        <v>100</v>
      </c>
      <c r="AZ53" t="str">
        <f t="shared" ref="AZ53" si="1271">"','" &amp; BA$1 &amp; "'=&gt;'"</f>
        <v>','porcentajesusana'=&gt;'</v>
      </c>
      <c r="BA53">
        <v>0</v>
      </c>
      <c r="BB53" t="str">
        <f t="shared" ref="BB53" si="1272">"','" &amp; BC$1 &amp; "'=&gt;'"</f>
        <v>','cuentacontable'=&gt;'</v>
      </c>
      <c r="BD53" t="str">
        <f t="shared" ref="BD53" si="1273">"','" &amp; BE$1 &amp; "'=&gt;'"</f>
        <v>','banco'=&gt;'</v>
      </c>
      <c r="BE53" t="s">
        <v>670</v>
      </c>
      <c r="BF53" t="str">
        <f t="shared" ref="BF53" si="1274">"','" &amp; BG$1 &amp; "'=&gt;'"</f>
        <v>','iban'=&gt;'</v>
      </c>
      <c r="BG53" t="s">
        <v>758</v>
      </c>
      <c r="BH53" t="str">
        <f t="shared" ref="BH53" si="1275">"','" &amp; BI$1 &amp; "'=&gt;'"</f>
        <v>','estado'=&gt;'</v>
      </c>
      <c r="BI53">
        <v>1</v>
      </c>
      <c r="BJ53" t="str">
        <f t="shared" ref="BJ53" si="1276">"','" &amp; BK$1 &amp; "'=&gt;'"</f>
        <v>','observaciones'=&gt;'</v>
      </c>
      <c r="BK53" t="s">
        <v>759</v>
      </c>
      <c r="BL53" t="str">
        <f t="shared" si="26"/>
        <v>']',</v>
      </c>
    </row>
    <row r="54" spans="1:64" x14ac:dyDescent="0.25">
      <c r="A54">
        <v>151</v>
      </c>
      <c r="B54" t="s">
        <v>1201</v>
      </c>
      <c r="C54" t="s">
        <v>760</v>
      </c>
      <c r="D54" s="4" t="s">
        <v>1202</v>
      </c>
      <c r="E54" t="s">
        <v>760</v>
      </c>
      <c r="F54" s="4" t="s">
        <v>1203</v>
      </c>
      <c r="G54" t="s">
        <v>1110</v>
      </c>
      <c r="H54" s="4" t="s">
        <v>1204</v>
      </c>
      <c r="I54" t="s">
        <v>761</v>
      </c>
      <c r="J54" t="str">
        <f t="shared" si="0"/>
        <v>','codpostal'=&gt;'</v>
      </c>
      <c r="K54">
        <v>820.21</v>
      </c>
      <c r="L54" t="str">
        <f t="shared" si="0"/>
        <v>','localidad'=&gt;'</v>
      </c>
      <c r="M54" t="s">
        <v>94</v>
      </c>
      <c r="N54" t="str">
        <f t="shared" ref="N54" si="1277">"','" &amp; O$1 &amp; "'=&gt;'"</f>
        <v>','provincia_id'=&gt;'</v>
      </c>
      <c r="O54" t="s">
        <v>42</v>
      </c>
      <c r="P54" t="str">
        <f t="shared" ref="P54" si="1278">"','" &amp; Q$1 &amp; "'=&gt;'"</f>
        <v>','pais_id'=&gt;'</v>
      </c>
      <c r="Q54" t="s">
        <v>1117</v>
      </c>
      <c r="R54" t="str">
        <f t="shared" ref="R54" si="1279">"','" &amp; S$1 &amp; "'=&gt;'"</f>
        <v>','nif'=&gt;'</v>
      </c>
      <c r="S54" t="s">
        <v>762</v>
      </c>
      <c r="T54" t="str">
        <f t="shared" ref="T54" si="1280">"','" &amp; U$1 &amp; "'=&gt;'"</f>
        <v>','tfno'=&gt;'</v>
      </c>
      <c r="V54" t="str">
        <f t="shared" ref="V54" si="1281">"','" &amp; W$1 &amp; "'=&gt;'"</f>
        <v>','emailgral'=&gt;'</v>
      </c>
      <c r="X54" t="str">
        <f t="shared" ref="X54" si="1282">"','" &amp; Y$1 &amp; "'=&gt;'"</f>
        <v>','emailadm'=&gt;'</v>
      </c>
      <c r="Z54" t="str">
        <f t="shared" ref="Z54" si="1283">"','" &amp; AA$1 &amp; "'=&gt;'"</f>
        <v>','web'=&gt;'</v>
      </c>
      <c r="AB54" t="str">
        <f t="shared" ref="AB54" si="1284">"','" &amp; AC$1 &amp; "'=&gt;'"</f>
        <v>','idioma'=&gt;'</v>
      </c>
      <c r="AC54" t="s">
        <v>1117</v>
      </c>
      <c r="AD54" t="str">
        <f t="shared" ref="AD54" si="1285">"','" &amp; AE$1 &amp; "'=&gt;'"</f>
        <v>','condicionpago_id'=&gt;'</v>
      </c>
      <c r="AE54">
        <v>4</v>
      </c>
      <c r="AF54" t="str">
        <f t="shared" ref="AF54" si="1286">"','" &amp; AG$1 &amp; "'=&gt;'"</f>
        <v>','periodofacturacion_id'=&gt;'</v>
      </c>
      <c r="AG54">
        <v>3</v>
      </c>
      <c r="AH54" t="str">
        <f t="shared" ref="AH54" si="1287">"','" &amp; AI$1 &amp; "'=&gt;'"</f>
        <v>','diafactura'=&gt;'</v>
      </c>
      <c r="AI54">
        <v>1</v>
      </c>
      <c r="AJ54" t="str">
        <f t="shared" ref="AJ54" si="1288">"','" &amp; AK$1 &amp; "'=&gt;'"</f>
        <v>','diavencimiento'=&gt;'</v>
      </c>
      <c r="AK54">
        <v>10</v>
      </c>
      <c r="AL54" t="str">
        <f t="shared" ref="AL54" si="1289">"','" &amp; AM$1 &amp; "'=&gt;'"</f>
        <v>','refcliente'=&gt;'</v>
      </c>
      <c r="AN54" t="str">
        <f t="shared" ref="AN54" si="1290">"','" &amp; AO$1 &amp; "'=&gt;'"</f>
        <v>','conceptofacturacionprincipal'=&gt;'</v>
      </c>
      <c r="AP54" t="str">
        <f t="shared" ref="AP54" si="1291">"','" &amp; AQ$1 &amp; "'=&gt;'"</f>
        <v>','importefacturacionprincipal'=&gt;'</v>
      </c>
      <c r="AR54" t="str">
        <f t="shared" ref="AR54" si="1292">"','" &amp; AS$1 &amp; "'=&gt;'"</f>
        <v>','conceptofacturacionsecundario'=&gt;'</v>
      </c>
      <c r="AT54" t="str">
        <f t="shared" ref="AT54" si="1293">"','" &amp; AU$1 &amp; "'=&gt;'"</f>
        <v>','importefacturacionsecundario'=&gt;'</v>
      </c>
      <c r="AV54" t="str">
        <f t="shared" ref="AV54" si="1294">"','" &amp; AW$1 &amp; "'=&gt;'"</f>
        <v>','tipoiva'=&gt;'</v>
      </c>
      <c r="AW54">
        <v>0.21</v>
      </c>
      <c r="AX54" t="str">
        <f t="shared" ref="AX54" si="1295">"','" &amp; AY$1 &amp; "'=&gt;'"</f>
        <v>','porcentajemarta'=&gt;'</v>
      </c>
      <c r="AY54">
        <v>100</v>
      </c>
      <c r="AZ54" t="str">
        <f t="shared" ref="AZ54" si="1296">"','" &amp; BA$1 &amp; "'=&gt;'"</f>
        <v>','porcentajesusana'=&gt;'</v>
      </c>
      <c r="BA54">
        <v>0</v>
      </c>
      <c r="BB54" t="str">
        <f t="shared" ref="BB54" si="1297">"','" &amp; BC$1 &amp; "'=&gt;'"</f>
        <v>','cuentacontable'=&gt;'</v>
      </c>
      <c r="BC54">
        <v>430117</v>
      </c>
      <c r="BD54" t="str">
        <f t="shared" ref="BD54" si="1298">"','" &amp; BE$1 &amp; "'=&gt;'"</f>
        <v>','banco'=&gt;'</v>
      </c>
      <c r="BE54" t="s">
        <v>763</v>
      </c>
      <c r="BF54" t="str">
        <f t="shared" ref="BF54" si="1299">"','" &amp; BG$1 &amp; "'=&gt;'"</f>
        <v>','iban'=&gt;'</v>
      </c>
      <c r="BG54" t="s">
        <v>1176</v>
      </c>
      <c r="BH54" t="str">
        <f t="shared" ref="BH54" si="1300">"','" &amp; BI$1 &amp; "'=&gt;'"</f>
        <v>','estado'=&gt;'</v>
      </c>
      <c r="BI54">
        <v>1</v>
      </c>
      <c r="BJ54" t="str">
        <f t="shared" ref="BJ54" si="1301">"','" &amp; BK$1 &amp; "'=&gt;'"</f>
        <v>','observaciones'=&gt;'</v>
      </c>
      <c r="BL54" t="str">
        <f t="shared" si="26"/>
        <v>']',</v>
      </c>
    </row>
    <row r="55" spans="1:64" x14ac:dyDescent="0.25">
      <c r="A55">
        <v>154</v>
      </c>
      <c r="B55" t="s">
        <v>1201</v>
      </c>
      <c r="C55" t="s">
        <v>778</v>
      </c>
      <c r="D55" s="4" t="s">
        <v>1202</v>
      </c>
      <c r="E55" t="s">
        <v>779</v>
      </c>
      <c r="F55" s="4" t="s">
        <v>1203</v>
      </c>
      <c r="G55" t="s">
        <v>1109</v>
      </c>
      <c r="H55" s="4" t="s">
        <v>1204</v>
      </c>
      <c r="I55" t="s">
        <v>780</v>
      </c>
      <c r="J55" t="str">
        <f t="shared" si="0"/>
        <v>','codpostal'=&gt;'</v>
      </c>
      <c r="K55">
        <v>820.21</v>
      </c>
      <c r="L55" t="str">
        <f t="shared" si="0"/>
        <v>','localidad'=&gt;'</v>
      </c>
      <c r="M55" t="s">
        <v>94</v>
      </c>
      <c r="N55" t="str">
        <f t="shared" ref="N55" si="1302">"','" &amp; O$1 &amp; "'=&gt;'"</f>
        <v>','provincia_id'=&gt;'</v>
      </c>
      <c r="O55" t="s">
        <v>42</v>
      </c>
      <c r="P55" t="str">
        <f t="shared" ref="P55" si="1303">"','" &amp; Q$1 &amp; "'=&gt;'"</f>
        <v>','pais_id'=&gt;'</v>
      </c>
      <c r="Q55" t="s">
        <v>1117</v>
      </c>
      <c r="R55" t="str">
        <f t="shared" ref="R55" si="1304">"','" &amp; S$1 &amp; "'=&gt;'"</f>
        <v>','nif'=&gt;'</v>
      </c>
      <c r="S55" t="s">
        <v>781</v>
      </c>
      <c r="T55" t="str">
        <f t="shared" ref="T55" si="1305">"','" &amp; U$1 &amp; "'=&gt;'"</f>
        <v>','tfno'=&gt;'</v>
      </c>
      <c r="U55" t="s">
        <v>782</v>
      </c>
      <c r="V55" t="str">
        <f t="shared" ref="V55" si="1306">"','" &amp; W$1 &amp; "'=&gt;'"</f>
        <v>','emailgral'=&gt;'</v>
      </c>
      <c r="X55" t="str">
        <f t="shared" ref="X55" si="1307">"','" &amp; Y$1 &amp; "'=&gt;'"</f>
        <v>','emailadm'=&gt;'</v>
      </c>
      <c r="Y55" t="s">
        <v>784</v>
      </c>
      <c r="Z55" t="str">
        <f t="shared" ref="Z55" si="1308">"','" &amp; AA$1 &amp; "'=&gt;'"</f>
        <v>','web'=&gt;'</v>
      </c>
      <c r="AB55" t="str">
        <f t="shared" ref="AB55" si="1309">"','" &amp; AC$1 &amp; "'=&gt;'"</f>
        <v>','idioma'=&gt;'</v>
      </c>
      <c r="AC55" t="s">
        <v>1139</v>
      </c>
      <c r="AD55" t="str">
        <f t="shared" ref="AD55" si="1310">"','" &amp; AE$1 &amp; "'=&gt;'"</f>
        <v>','condicionpago_id'=&gt;'</v>
      </c>
      <c r="AE55">
        <v>1</v>
      </c>
      <c r="AF55" t="str">
        <f t="shared" ref="AF55" si="1311">"','" &amp; AG$1 &amp; "'=&gt;'"</f>
        <v>','periodofacturacion_id'=&gt;'</v>
      </c>
      <c r="AG55">
        <v>1</v>
      </c>
      <c r="AH55" t="str">
        <f t="shared" ref="AH55" si="1312">"','" &amp; AI$1 &amp; "'=&gt;'"</f>
        <v>','diafactura'=&gt;'</v>
      </c>
      <c r="AI55">
        <v>1</v>
      </c>
      <c r="AJ55" t="str">
        <f t="shared" ref="AJ55" si="1313">"','" &amp; AK$1 &amp; "'=&gt;'"</f>
        <v>','diavencimiento'=&gt;'</v>
      </c>
      <c r="AK55">
        <v>10</v>
      </c>
      <c r="AL55" t="str">
        <f t="shared" ref="AL55" si="1314">"','" &amp; AM$1 &amp; "'=&gt;'"</f>
        <v>','refcliente'=&gt;'</v>
      </c>
      <c r="AN55" t="str">
        <f t="shared" ref="AN55" si="1315">"','" &amp; AO$1 &amp; "'=&gt;'"</f>
        <v>','conceptofacturacionprincipal'=&gt;'</v>
      </c>
      <c r="AO55" t="s">
        <v>786</v>
      </c>
      <c r="AP55" t="str">
        <f t="shared" ref="AP55" si="1316">"','" &amp; AQ$1 &amp; "'=&gt;'"</f>
        <v>','importefacturacionprincipal'=&gt;'</v>
      </c>
      <c r="AQ55">
        <v>20</v>
      </c>
      <c r="AR55" t="str">
        <f t="shared" ref="AR55" si="1317">"','" &amp; AS$1 &amp; "'=&gt;'"</f>
        <v>','conceptofacturacionsecundario'=&gt;'</v>
      </c>
      <c r="AS55" t="s">
        <v>787</v>
      </c>
      <c r="AT55" t="str">
        <f t="shared" ref="AT55" si="1318">"','" &amp; AU$1 &amp; "'=&gt;'"</f>
        <v>','importefacturacionsecundario'=&gt;'</v>
      </c>
      <c r="AU55">
        <v>48.76</v>
      </c>
      <c r="AV55" t="str">
        <f t="shared" ref="AV55" si="1319">"','" &amp; AW$1 &amp; "'=&gt;'"</f>
        <v>','tipoiva'=&gt;'</v>
      </c>
      <c r="AW55">
        <v>0.21</v>
      </c>
      <c r="AX55" t="str">
        <f t="shared" ref="AX55" si="1320">"','" &amp; AY$1 &amp; "'=&gt;'"</f>
        <v>','porcentajemarta'=&gt;'</v>
      </c>
      <c r="AY55">
        <v>100</v>
      </c>
      <c r="AZ55" t="str">
        <f t="shared" ref="AZ55" si="1321">"','" &amp; BA$1 &amp; "'=&gt;'"</f>
        <v>','porcentajesusana'=&gt;'</v>
      </c>
      <c r="BA55">
        <v>0</v>
      </c>
      <c r="BB55" t="str">
        <f t="shared" ref="BB55" si="1322">"','" &amp; BC$1 &amp; "'=&gt;'"</f>
        <v>','cuentacontable'=&gt;'</v>
      </c>
      <c r="BC55">
        <v>430110</v>
      </c>
      <c r="BD55" t="str">
        <f t="shared" ref="BD55" si="1323">"','" &amp; BE$1 &amp; "'=&gt;'"</f>
        <v>','banco'=&gt;'</v>
      </c>
      <c r="BE55" t="s">
        <v>45</v>
      </c>
      <c r="BF55" t="str">
        <f t="shared" ref="BF55" si="1324">"','" &amp; BG$1 &amp; "'=&gt;'"</f>
        <v>','iban'=&gt;'</v>
      </c>
      <c r="BG55" t="s">
        <v>783</v>
      </c>
      <c r="BH55" t="str">
        <f t="shared" ref="BH55" si="1325">"','" &amp; BI$1 &amp; "'=&gt;'"</f>
        <v>','estado'=&gt;'</v>
      </c>
      <c r="BI55">
        <v>1</v>
      </c>
      <c r="BJ55" t="str">
        <f t="shared" ref="BJ55" si="1326">"','" &amp; BK$1 &amp; "'=&gt;'"</f>
        <v>','observaciones'=&gt;'</v>
      </c>
      <c r="BK55" t="s">
        <v>785</v>
      </c>
      <c r="BL55" t="str">
        <f t="shared" si="26"/>
        <v>']',</v>
      </c>
    </row>
    <row r="56" spans="1:64" x14ac:dyDescent="0.25">
      <c r="A56">
        <v>155</v>
      </c>
      <c r="B56" t="s">
        <v>1201</v>
      </c>
      <c r="C56" t="s">
        <v>788</v>
      </c>
      <c r="D56" s="4" t="s">
        <v>1202</v>
      </c>
      <c r="E56" t="s">
        <v>789</v>
      </c>
      <c r="F56" s="4" t="s">
        <v>1203</v>
      </c>
      <c r="G56" t="s">
        <v>1110</v>
      </c>
      <c r="H56" s="4" t="s">
        <v>1204</v>
      </c>
      <c r="I56" t="s">
        <v>790</v>
      </c>
      <c r="J56" t="str">
        <f t="shared" si="0"/>
        <v>','codpostal'=&gt;'</v>
      </c>
      <c r="K56" t="s">
        <v>791</v>
      </c>
      <c r="L56" t="str">
        <f t="shared" si="0"/>
        <v>','localidad'=&gt;'</v>
      </c>
      <c r="M56" t="s">
        <v>363</v>
      </c>
      <c r="N56" t="str">
        <f t="shared" ref="N56" si="1327">"','" &amp; O$1 &amp; "'=&gt;'"</f>
        <v>','provincia_id'=&gt;'</v>
      </c>
      <c r="O56" t="s">
        <v>42</v>
      </c>
      <c r="P56" t="str">
        <f t="shared" ref="P56" si="1328">"','" &amp; Q$1 &amp; "'=&gt;'"</f>
        <v>','pais_id'=&gt;'</v>
      </c>
      <c r="Q56" t="s">
        <v>1117</v>
      </c>
      <c r="R56" t="str">
        <f t="shared" ref="R56" si="1329">"','" &amp; S$1 &amp; "'=&gt;'"</f>
        <v>','nif'=&gt;'</v>
      </c>
      <c r="S56" t="s">
        <v>792</v>
      </c>
      <c r="T56" t="str">
        <f t="shared" ref="T56" si="1330">"','" &amp; U$1 &amp; "'=&gt;'"</f>
        <v>','tfno'=&gt;'</v>
      </c>
      <c r="V56" t="str">
        <f t="shared" ref="V56" si="1331">"','" &amp; W$1 &amp; "'=&gt;'"</f>
        <v>','emailgral'=&gt;'</v>
      </c>
      <c r="X56" t="str">
        <f t="shared" ref="X56" si="1332">"','" &amp; Y$1 &amp; "'=&gt;'"</f>
        <v>','emailadm'=&gt;'</v>
      </c>
      <c r="Y56" t="s">
        <v>795</v>
      </c>
      <c r="Z56" t="str">
        <f t="shared" ref="Z56" si="1333">"','" &amp; AA$1 &amp; "'=&gt;'"</f>
        <v>','web'=&gt;'</v>
      </c>
      <c r="AB56" t="str">
        <f t="shared" ref="AB56" si="1334">"','" &amp; AC$1 &amp; "'=&gt;'"</f>
        <v>','idioma'=&gt;'</v>
      </c>
      <c r="AC56" t="s">
        <v>1117</v>
      </c>
      <c r="AD56" t="str">
        <f t="shared" ref="AD56" si="1335">"','" &amp; AE$1 &amp; "'=&gt;'"</f>
        <v>','condicionpago_id'=&gt;'</v>
      </c>
      <c r="AE56">
        <v>1</v>
      </c>
      <c r="AF56" t="str">
        <f t="shared" ref="AF56" si="1336">"','" &amp; AG$1 &amp; "'=&gt;'"</f>
        <v>','periodofacturacion_id'=&gt;'</v>
      </c>
      <c r="AG56">
        <v>1</v>
      </c>
      <c r="AH56" t="str">
        <f t="shared" ref="AH56" si="1337">"','" &amp; AI$1 &amp; "'=&gt;'"</f>
        <v>','diafactura'=&gt;'</v>
      </c>
      <c r="AI56">
        <v>1</v>
      </c>
      <c r="AJ56" t="str">
        <f t="shared" ref="AJ56" si="1338">"','" &amp; AK$1 &amp; "'=&gt;'"</f>
        <v>','diavencimiento'=&gt;'</v>
      </c>
      <c r="AK56">
        <v>10</v>
      </c>
      <c r="AL56" t="str">
        <f t="shared" ref="AL56" si="1339">"','" &amp; AM$1 &amp; "'=&gt;'"</f>
        <v>','refcliente'=&gt;'</v>
      </c>
      <c r="AN56" t="str">
        <f t="shared" ref="AN56" si="1340">"','" &amp; AO$1 &amp; "'=&gt;'"</f>
        <v>','conceptofacturacionprincipal'=&gt;'</v>
      </c>
      <c r="AO56" t="s">
        <v>725</v>
      </c>
      <c r="AP56" t="str">
        <f t="shared" ref="AP56" si="1341">"','" &amp; AQ$1 &amp; "'=&gt;'"</f>
        <v>','importefacturacionprincipal'=&gt;'</v>
      </c>
      <c r="AQ56">
        <v>135</v>
      </c>
      <c r="AR56" t="str">
        <f t="shared" ref="AR56" si="1342">"','" &amp; AS$1 &amp; "'=&gt;'"</f>
        <v>','conceptofacturacionsecundario'=&gt;'</v>
      </c>
      <c r="AS56" t="s">
        <v>797</v>
      </c>
      <c r="AT56" t="str">
        <f t="shared" ref="AT56" si="1343">"','" &amp; AU$1 &amp; "'=&gt;'"</f>
        <v>','importefacturacionsecundario'=&gt;'</v>
      </c>
      <c r="AU56">
        <v>40</v>
      </c>
      <c r="AV56" t="str">
        <f t="shared" ref="AV56" si="1344">"','" &amp; AW$1 &amp; "'=&gt;'"</f>
        <v>','tipoiva'=&gt;'</v>
      </c>
      <c r="AW56">
        <v>0.21</v>
      </c>
      <c r="AX56" t="str">
        <f t="shared" ref="AX56" si="1345">"','" &amp; AY$1 &amp; "'=&gt;'"</f>
        <v>','porcentajemarta'=&gt;'</v>
      </c>
      <c r="AY56">
        <v>100</v>
      </c>
      <c r="AZ56" t="str">
        <f t="shared" ref="AZ56" si="1346">"','" &amp; BA$1 &amp; "'=&gt;'"</f>
        <v>','porcentajesusana'=&gt;'</v>
      </c>
      <c r="BA56">
        <v>0</v>
      </c>
      <c r="BB56" t="str">
        <f t="shared" ref="BB56" si="1347">"','" &amp; BC$1 &amp; "'=&gt;'"</f>
        <v>','cuentacontable'=&gt;'</v>
      </c>
      <c r="BC56">
        <v>430088</v>
      </c>
      <c r="BD56" t="str">
        <f t="shared" ref="BD56" si="1348">"','" &amp; BE$1 &amp; "'=&gt;'"</f>
        <v>','banco'=&gt;'</v>
      </c>
      <c r="BE56" t="s">
        <v>793</v>
      </c>
      <c r="BF56" t="str">
        <f t="shared" ref="BF56" si="1349">"','" &amp; BG$1 &amp; "'=&gt;'"</f>
        <v>','iban'=&gt;'</v>
      </c>
      <c r="BG56" t="s">
        <v>1177</v>
      </c>
      <c r="BH56" t="str">
        <f t="shared" ref="BH56" si="1350">"','" &amp; BI$1 &amp; "'=&gt;'"</f>
        <v>','estado'=&gt;'</v>
      </c>
      <c r="BI56">
        <v>1</v>
      </c>
      <c r="BJ56" t="str">
        <f t="shared" ref="BJ56" si="1351">"','" &amp; BK$1 &amp; "'=&gt;'"</f>
        <v>','observaciones'=&gt;'</v>
      </c>
      <c r="BK56" t="s">
        <v>796</v>
      </c>
      <c r="BL56" t="str">
        <f t="shared" si="26"/>
        <v>']',</v>
      </c>
    </row>
    <row r="57" spans="1:64" x14ac:dyDescent="0.25">
      <c r="A57">
        <v>156</v>
      </c>
      <c r="B57" t="s">
        <v>1201</v>
      </c>
      <c r="C57" t="s">
        <v>798</v>
      </c>
      <c r="D57" s="4" t="s">
        <v>1202</v>
      </c>
      <c r="E57" t="s">
        <v>799</v>
      </c>
      <c r="F57" s="4" t="s">
        <v>1203</v>
      </c>
      <c r="G57" t="s">
        <v>1109</v>
      </c>
      <c r="H57" s="4" t="s">
        <v>1204</v>
      </c>
      <c r="I57" t="s">
        <v>800</v>
      </c>
      <c r="J57" t="str">
        <f t="shared" si="0"/>
        <v>','codpostal'=&gt;'</v>
      </c>
      <c r="K57" t="s">
        <v>380</v>
      </c>
      <c r="L57" t="str">
        <f t="shared" si="0"/>
        <v>','localidad'=&gt;'</v>
      </c>
      <c r="M57" t="s">
        <v>41</v>
      </c>
      <c r="N57" t="str">
        <f t="shared" ref="N57" si="1352">"','" &amp; O$1 &amp; "'=&gt;'"</f>
        <v>','provincia_id'=&gt;'</v>
      </c>
      <c r="O57" t="s">
        <v>42</v>
      </c>
      <c r="P57" t="str">
        <f t="shared" ref="P57" si="1353">"','" &amp; Q$1 &amp; "'=&gt;'"</f>
        <v>','pais_id'=&gt;'</v>
      </c>
      <c r="Q57" t="s">
        <v>1117</v>
      </c>
      <c r="R57" t="str">
        <f t="shared" ref="R57" si="1354">"','" &amp; S$1 &amp; "'=&gt;'"</f>
        <v>','nif'=&gt;'</v>
      </c>
      <c r="S57" t="s">
        <v>801</v>
      </c>
      <c r="T57" t="str">
        <f t="shared" ref="T57" si="1355">"','" &amp; U$1 &amp; "'=&gt;'"</f>
        <v>','tfno'=&gt;'</v>
      </c>
      <c r="V57" t="str">
        <f t="shared" ref="V57" si="1356">"','" &amp; W$1 &amp; "'=&gt;'"</f>
        <v>','emailgral'=&gt;'</v>
      </c>
      <c r="W57" s="1" t="s">
        <v>993</v>
      </c>
      <c r="X57" t="str">
        <f t="shared" ref="X57" si="1357">"','" &amp; Y$1 &amp; "'=&gt;'"</f>
        <v>','emailadm'=&gt;'</v>
      </c>
      <c r="Z57" t="str">
        <f t="shared" ref="Z57" si="1358">"','" &amp; AA$1 &amp; "'=&gt;'"</f>
        <v>','web'=&gt;'</v>
      </c>
      <c r="AB57" t="str">
        <f t="shared" ref="AB57" si="1359">"','" &amp; AC$1 &amp; "'=&gt;'"</f>
        <v>','idioma'=&gt;'</v>
      </c>
      <c r="AC57" t="s">
        <v>1117</v>
      </c>
      <c r="AD57" t="str">
        <f t="shared" ref="AD57" si="1360">"','" &amp; AE$1 &amp; "'=&gt;'"</f>
        <v>','condicionpago_id'=&gt;'</v>
      </c>
      <c r="AE57">
        <v>2</v>
      </c>
      <c r="AF57" t="str">
        <f t="shared" ref="AF57" si="1361">"','" &amp; AG$1 &amp; "'=&gt;'"</f>
        <v>','periodofacturacion_id'=&gt;'</v>
      </c>
      <c r="AG57">
        <v>12</v>
      </c>
      <c r="AH57" t="str">
        <f t="shared" ref="AH57" si="1362">"','" &amp; AI$1 &amp; "'=&gt;'"</f>
        <v>','diafactura'=&gt;'</v>
      </c>
      <c r="AI57">
        <v>1</v>
      </c>
      <c r="AJ57" t="str">
        <f t="shared" ref="AJ57" si="1363">"','" &amp; AK$1 &amp; "'=&gt;'"</f>
        <v>','diavencimiento'=&gt;'</v>
      </c>
      <c r="AK57">
        <v>10</v>
      </c>
      <c r="AL57" t="str">
        <f t="shared" ref="AL57" si="1364">"','" &amp; AM$1 &amp; "'=&gt;'"</f>
        <v>','refcliente'=&gt;'</v>
      </c>
      <c r="AN57" t="str">
        <f t="shared" ref="AN57" si="1365">"','" &amp; AO$1 &amp; "'=&gt;'"</f>
        <v>','conceptofacturacionprincipal'=&gt;'</v>
      </c>
      <c r="AO57" t="s">
        <v>803</v>
      </c>
      <c r="AP57" t="str">
        <f t="shared" ref="AP57" si="1366">"','" &amp; AQ$1 &amp; "'=&gt;'"</f>
        <v>','importefacturacionprincipal'=&gt;'</v>
      </c>
      <c r="AQ57">
        <v>50</v>
      </c>
      <c r="AR57" t="str">
        <f t="shared" ref="AR57" si="1367">"','" &amp; AS$1 &amp; "'=&gt;'"</f>
        <v>','conceptofacturacionsecundario'=&gt;'</v>
      </c>
      <c r="AT57" t="str">
        <f t="shared" ref="AT57" si="1368">"','" &amp; AU$1 &amp; "'=&gt;'"</f>
        <v>','importefacturacionsecundario'=&gt;'</v>
      </c>
      <c r="AV57" t="str">
        <f t="shared" ref="AV57" si="1369">"','" &amp; AW$1 &amp; "'=&gt;'"</f>
        <v>','tipoiva'=&gt;'</v>
      </c>
      <c r="AW57">
        <v>0.21</v>
      </c>
      <c r="AX57" t="str">
        <f t="shared" ref="AX57" si="1370">"','" &amp; AY$1 &amp; "'=&gt;'"</f>
        <v>','porcentajemarta'=&gt;'</v>
      </c>
      <c r="AY57">
        <v>100</v>
      </c>
      <c r="AZ57" t="str">
        <f t="shared" ref="AZ57" si="1371">"','" &amp; BA$1 &amp; "'=&gt;'"</f>
        <v>','porcentajesusana'=&gt;'</v>
      </c>
      <c r="BA57">
        <v>0</v>
      </c>
      <c r="BB57" t="str">
        <f t="shared" ref="BB57" si="1372">"','" &amp; BC$1 &amp; "'=&gt;'"</f>
        <v>','cuentacontable'=&gt;'</v>
      </c>
      <c r="BC57">
        <v>430109</v>
      </c>
      <c r="BD57" t="str">
        <f t="shared" ref="BD57" si="1373">"','" &amp; BE$1 &amp; "'=&gt;'"</f>
        <v>','banco'=&gt;'</v>
      </c>
      <c r="BF57" t="str">
        <f t="shared" ref="BF57" si="1374">"','" &amp; BG$1 &amp; "'=&gt;'"</f>
        <v>','iban'=&gt;'</v>
      </c>
      <c r="BH57" t="str">
        <f t="shared" ref="BH57" si="1375">"','" &amp; BI$1 &amp; "'=&gt;'"</f>
        <v>','estado'=&gt;'</v>
      </c>
      <c r="BI57">
        <v>1</v>
      </c>
      <c r="BJ57" t="str">
        <f t="shared" ref="BJ57" si="1376">"','" &amp; BK$1 &amp; "'=&gt;'"</f>
        <v>','observaciones'=&gt;'</v>
      </c>
      <c r="BL57" t="str">
        <f t="shared" si="26"/>
        <v>']',</v>
      </c>
    </row>
    <row r="58" spans="1:64" x14ac:dyDescent="0.25">
      <c r="A58">
        <v>160</v>
      </c>
      <c r="B58" t="s">
        <v>1201</v>
      </c>
      <c r="C58" t="s">
        <v>822</v>
      </c>
      <c r="D58" s="4" t="s">
        <v>1202</v>
      </c>
      <c r="E58" t="s">
        <v>823</v>
      </c>
      <c r="F58" s="4" t="s">
        <v>1203</v>
      </c>
      <c r="G58" t="s">
        <v>1110</v>
      </c>
      <c r="H58" s="4" t="s">
        <v>1204</v>
      </c>
      <c r="I58" t="s">
        <v>824</v>
      </c>
      <c r="J58" t="str">
        <f t="shared" si="0"/>
        <v>','codpostal'=&gt;'</v>
      </c>
      <c r="K58" t="s">
        <v>171</v>
      </c>
      <c r="L58" t="str">
        <f t="shared" si="0"/>
        <v>','localidad'=&gt;'</v>
      </c>
      <c r="M58" t="s">
        <v>825</v>
      </c>
      <c r="N58" t="str">
        <f t="shared" ref="N58" si="1377">"','" &amp; O$1 &amp; "'=&gt;'"</f>
        <v>','provincia_id'=&gt;'</v>
      </c>
      <c r="O58" t="s">
        <v>173</v>
      </c>
      <c r="P58" t="str">
        <f t="shared" ref="P58" si="1378">"','" &amp; Q$1 &amp; "'=&gt;'"</f>
        <v>','pais_id'=&gt;'</v>
      </c>
      <c r="Q58" t="s">
        <v>1117</v>
      </c>
      <c r="R58" t="str">
        <f t="shared" ref="R58" si="1379">"','" &amp; S$1 &amp; "'=&gt;'"</f>
        <v>','nif'=&gt;'</v>
      </c>
      <c r="S58" t="s">
        <v>826</v>
      </c>
      <c r="T58" t="str">
        <f t="shared" ref="T58" si="1380">"','" &amp; U$1 &amp; "'=&gt;'"</f>
        <v>','tfno'=&gt;'</v>
      </c>
      <c r="V58" t="str">
        <f t="shared" ref="V58" si="1381">"','" &amp; W$1 &amp; "'=&gt;'"</f>
        <v>','emailgral'=&gt;'</v>
      </c>
      <c r="X58" t="str">
        <f t="shared" ref="X58" si="1382">"','" &amp; Y$1 &amp; "'=&gt;'"</f>
        <v>','emailadm'=&gt;'</v>
      </c>
      <c r="Y58" t="s">
        <v>827</v>
      </c>
      <c r="Z58" t="str">
        <f t="shared" ref="Z58" si="1383">"','" &amp; AA$1 &amp; "'=&gt;'"</f>
        <v>','web'=&gt;'</v>
      </c>
      <c r="AB58" t="str">
        <f t="shared" ref="AB58" si="1384">"','" &amp; AC$1 &amp; "'=&gt;'"</f>
        <v>','idioma'=&gt;'</v>
      </c>
      <c r="AC58" t="s">
        <v>1117</v>
      </c>
      <c r="AD58" t="str">
        <f t="shared" ref="AD58" si="1385">"','" &amp; AE$1 &amp; "'=&gt;'"</f>
        <v>','condicionpago_id'=&gt;'</v>
      </c>
      <c r="AE58">
        <v>4</v>
      </c>
      <c r="AF58" t="str">
        <f t="shared" ref="AF58" si="1386">"','" &amp; AG$1 &amp; "'=&gt;'"</f>
        <v>','periodofacturacion_id'=&gt;'</v>
      </c>
      <c r="AG58">
        <v>3</v>
      </c>
      <c r="AH58" t="str">
        <f t="shared" ref="AH58" si="1387">"','" &amp; AI$1 &amp; "'=&gt;'"</f>
        <v>','diafactura'=&gt;'</v>
      </c>
      <c r="AJ58" t="str">
        <f t="shared" ref="AJ58" si="1388">"','" &amp; AK$1 &amp; "'=&gt;'"</f>
        <v>','diavencimiento'=&gt;'</v>
      </c>
      <c r="AK58">
        <v>10</v>
      </c>
      <c r="AL58" t="str">
        <f t="shared" ref="AL58" si="1389">"','" &amp; AM$1 &amp; "'=&gt;'"</f>
        <v>','refcliente'=&gt;'</v>
      </c>
      <c r="AN58" t="str">
        <f t="shared" ref="AN58" si="1390">"','" &amp; AO$1 &amp; "'=&gt;'"</f>
        <v>','conceptofacturacionprincipal'=&gt;'</v>
      </c>
      <c r="AP58" t="str">
        <f t="shared" ref="AP58" si="1391">"','" &amp; AQ$1 &amp; "'=&gt;'"</f>
        <v>','importefacturacionprincipal'=&gt;'</v>
      </c>
      <c r="AR58" t="str">
        <f t="shared" ref="AR58" si="1392">"','" &amp; AS$1 &amp; "'=&gt;'"</f>
        <v>','conceptofacturacionsecundario'=&gt;'</v>
      </c>
      <c r="AT58" t="str">
        <f t="shared" ref="AT58" si="1393">"','" &amp; AU$1 &amp; "'=&gt;'"</f>
        <v>','importefacturacionsecundario'=&gt;'</v>
      </c>
      <c r="AV58" t="str">
        <f t="shared" ref="AV58" si="1394">"','" &amp; AW$1 &amp; "'=&gt;'"</f>
        <v>','tipoiva'=&gt;'</v>
      </c>
      <c r="AW58">
        <v>0.21</v>
      </c>
      <c r="AX58" t="str">
        <f t="shared" ref="AX58" si="1395">"','" &amp; AY$1 &amp; "'=&gt;'"</f>
        <v>','porcentajemarta'=&gt;'</v>
      </c>
      <c r="AY58">
        <v>100</v>
      </c>
      <c r="AZ58" t="str">
        <f t="shared" ref="AZ58" si="1396">"','" &amp; BA$1 &amp; "'=&gt;'"</f>
        <v>','porcentajesusana'=&gt;'</v>
      </c>
      <c r="BA58">
        <v>0</v>
      </c>
      <c r="BB58" t="str">
        <f t="shared" ref="BB58" si="1397">"','" &amp; BC$1 &amp; "'=&gt;'"</f>
        <v>','cuentacontable'=&gt;'</v>
      </c>
      <c r="BD58" t="str">
        <f t="shared" ref="BD58" si="1398">"','" &amp; BE$1 &amp; "'=&gt;'"</f>
        <v>','banco'=&gt;'</v>
      </c>
      <c r="BF58" t="str">
        <f t="shared" ref="BF58" si="1399">"','" &amp; BG$1 &amp; "'=&gt;'"</f>
        <v>','iban'=&gt;'</v>
      </c>
      <c r="BH58" t="str">
        <f t="shared" ref="BH58" si="1400">"','" &amp; BI$1 &amp; "'=&gt;'"</f>
        <v>','estado'=&gt;'</v>
      </c>
      <c r="BI58">
        <v>1</v>
      </c>
      <c r="BJ58" t="str">
        <f t="shared" ref="BJ58" si="1401">"','" &amp; BK$1 &amp; "'=&gt;'"</f>
        <v>','observaciones'=&gt;'</v>
      </c>
      <c r="BK58" t="s">
        <v>828</v>
      </c>
      <c r="BL58" t="str">
        <f t="shared" si="26"/>
        <v>']',</v>
      </c>
    </row>
    <row r="59" spans="1:64" x14ac:dyDescent="0.25">
      <c r="A59">
        <v>161</v>
      </c>
      <c r="B59" t="s">
        <v>1201</v>
      </c>
      <c r="C59" t="s">
        <v>829</v>
      </c>
      <c r="D59" s="4" t="s">
        <v>1202</v>
      </c>
      <c r="E59" t="s">
        <v>830</v>
      </c>
      <c r="F59" s="4" t="s">
        <v>1203</v>
      </c>
      <c r="G59" t="s">
        <v>1109</v>
      </c>
      <c r="H59" s="4" t="s">
        <v>1204</v>
      </c>
      <c r="I59" t="s">
        <v>831</v>
      </c>
      <c r="J59" t="str">
        <f t="shared" si="0"/>
        <v>','codpostal'=&gt;'</v>
      </c>
      <c r="K59">
        <v>820.21</v>
      </c>
      <c r="L59" t="str">
        <f t="shared" si="0"/>
        <v>','localidad'=&gt;'</v>
      </c>
      <c r="M59" t="s">
        <v>94</v>
      </c>
      <c r="N59" t="str">
        <f t="shared" ref="N59" si="1402">"','" &amp; O$1 &amp; "'=&gt;'"</f>
        <v>','provincia_id'=&gt;'</v>
      </c>
      <c r="O59" t="s">
        <v>42</v>
      </c>
      <c r="P59" t="str">
        <f t="shared" ref="P59" si="1403">"','" &amp; Q$1 &amp; "'=&gt;'"</f>
        <v>','pais_id'=&gt;'</v>
      </c>
      <c r="Q59" t="s">
        <v>1117</v>
      </c>
      <c r="R59" t="str">
        <f t="shared" ref="R59" si="1404">"','" &amp; S$1 &amp; "'=&gt;'"</f>
        <v>','nif'=&gt;'</v>
      </c>
      <c r="S59" t="s">
        <v>832</v>
      </c>
      <c r="T59" t="str">
        <f t="shared" ref="T59" si="1405">"','" &amp; U$1 &amp; "'=&gt;'"</f>
        <v>','tfno'=&gt;'</v>
      </c>
      <c r="V59" t="str">
        <f t="shared" ref="V59" si="1406">"','" &amp; W$1 &amp; "'=&gt;'"</f>
        <v>','emailgral'=&gt;'</v>
      </c>
      <c r="W59" t="s">
        <v>834</v>
      </c>
      <c r="X59" t="str">
        <f t="shared" ref="X59" si="1407">"','" &amp; Y$1 &amp; "'=&gt;'"</f>
        <v>','emailadm'=&gt;'</v>
      </c>
      <c r="Y59" t="s">
        <v>834</v>
      </c>
      <c r="Z59" t="str">
        <f t="shared" ref="Z59" si="1408">"','" &amp; AA$1 &amp; "'=&gt;'"</f>
        <v>','web'=&gt;'</v>
      </c>
      <c r="AB59" t="str">
        <f t="shared" ref="AB59" si="1409">"','" &amp; AC$1 &amp; "'=&gt;'"</f>
        <v>','idioma'=&gt;'</v>
      </c>
      <c r="AC59" t="s">
        <v>1117</v>
      </c>
      <c r="AD59" t="str">
        <f t="shared" ref="AD59" si="1410">"','" &amp; AE$1 &amp; "'=&gt;'"</f>
        <v>','condicionpago_id'=&gt;'</v>
      </c>
      <c r="AE59">
        <v>1</v>
      </c>
      <c r="AF59" t="str">
        <f t="shared" ref="AF59" si="1411">"','" &amp; AG$1 &amp; "'=&gt;'"</f>
        <v>','periodofacturacion_id'=&gt;'</v>
      </c>
      <c r="AG59">
        <v>3</v>
      </c>
      <c r="AH59" t="str">
        <f t="shared" ref="AH59" si="1412">"','" &amp; AI$1 &amp; "'=&gt;'"</f>
        <v>','diafactura'=&gt;'</v>
      </c>
      <c r="AI59">
        <v>1</v>
      </c>
      <c r="AJ59" t="str">
        <f t="shared" ref="AJ59" si="1413">"','" &amp; AK$1 &amp; "'=&gt;'"</f>
        <v>','diavencimiento'=&gt;'</v>
      </c>
      <c r="AK59">
        <v>10</v>
      </c>
      <c r="AL59" t="str">
        <f t="shared" ref="AL59" si="1414">"','" &amp; AM$1 &amp; "'=&gt;'"</f>
        <v>','refcliente'=&gt;'</v>
      </c>
      <c r="AN59" t="str">
        <f t="shared" ref="AN59" si="1415">"','" &amp; AO$1 &amp; "'=&gt;'"</f>
        <v>','conceptofacturacionprincipal'=&gt;'</v>
      </c>
      <c r="AO59" t="s">
        <v>835</v>
      </c>
      <c r="AP59" t="str">
        <f t="shared" ref="AP59" si="1416">"','" &amp; AQ$1 &amp; "'=&gt;'"</f>
        <v>','importefacturacionprincipal'=&gt;'</v>
      </c>
      <c r="AQ59">
        <v>300</v>
      </c>
      <c r="AR59" t="str">
        <f t="shared" ref="AR59" si="1417">"','" &amp; AS$1 &amp; "'=&gt;'"</f>
        <v>','conceptofacturacionsecundario'=&gt;'</v>
      </c>
      <c r="AS59" t="s">
        <v>836</v>
      </c>
      <c r="AT59" t="str">
        <f t="shared" ref="AT59" si="1418">"','" &amp; AU$1 &amp; "'=&gt;'"</f>
        <v>','importefacturacionsecundario'=&gt;'</v>
      </c>
      <c r="AU59">
        <v>75</v>
      </c>
      <c r="AV59" t="str">
        <f t="shared" ref="AV59" si="1419">"','" &amp; AW$1 &amp; "'=&gt;'"</f>
        <v>','tipoiva'=&gt;'</v>
      </c>
      <c r="AW59">
        <v>0.21</v>
      </c>
      <c r="AX59" t="str">
        <f t="shared" ref="AX59" si="1420">"','" &amp; AY$1 &amp; "'=&gt;'"</f>
        <v>','porcentajemarta'=&gt;'</v>
      </c>
      <c r="AY59">
        <v>100</v>
      </c>
      <c r="AZ59" t="str">
        <f t="shared" ref="AZ59" si="1421">"','" &amp; BA$1 &amp; "'=&gt;'"</f>
        <v>','porcentajesusana'=&gt;'</v>
      </c>
      <c r="BA59">
        <v>0</v>
      </c>
      <c r="BB59" t="str">
        <f t="shared" ref="BB59" si="1422">"','" &amp; BC$1 &amp; "'=&gt;'"</f>
        <v>','cuentacontable'=&gt;'</v>
      </c>
      <c r="BC59">
        <v>430094</v>
      </c>
      <c r="BD59" t="str">
        <f t="shared" ref="BD59" si="1423">"','" &amp; BE$1 &amp; "'=&gt;'"</f>
        <v>','banco'=&gt;'</v>
      </c>
      <c r="BF59" t="str">
        <f t="shared" ref="BF59" si="1424">"','" &amp; BG$1 &amp; "'=&gt;'"</f>
        <v>','iban'=&gt;'</v>
      </c>
      <c r="BG59" t="s">
        <v>833</v>
      </c>
      <c r="BH59" t="str">
        <f t="shared" ref="BH59" si="1425">"','" &amp; BI$1 &amp; "'=&gt;'"</f>
        <v>','estado'=&gt;'</v>
      </c>
      <c r="BI59">
        <v>1</v>
      </c>
      <c r="BJ59" t="str">
        <f t="shared" ref="BJ59" si="1426">"','" &amp; BK$1 &amp; "'=&gt;'"</f>
        <v>','observaciones'=&gt;'</v>
      </c>
      <c r="BL59" t="str">
        <f t="shared" si="26"/>
        <v>']',</v>
      </c>
    </row>
    <row r="60" spans="1:64" x14ac:dyDescent="0.25">
      <c r="A60">
        <v>162</v>
      </c>
      <c r="B60" t="s">
        <v>1201</v>
      </c>
      <c r="C60" t="s">
        <v>837</v>
      </c>
      <c r="D60" s="4" t="s">
        <v>1202</v>
      </c>
      <c r="E60" t="s">
        <v>838</v>
      </c>
      <c r="F60" s="4" t="s">
        <v>1203</v>
      </c>
      <c r="G60" t="s">
        <v>1109</v>
      </c>
      <c r="H60" s="4" t="s">
        <v>1204</v>
      </c>
      <c r="I60" t="s">
        <v>839</v>
      </c>
      <c r="J60" t="str">
        <f t="shared" si="0"/>
        <v>','codpostal'=&gt;'</v>
      </c>
      <c r="K60" t="s">
        <v>87</v>
      </c>
      <c r="L60" t="str">
        <f t="shared" si="0"/>
        <v>','localidad'=&gt;'</v>
      </c>
      <c r="M60" t="s">
        <v>41</v>
      </c>
      <c r="N60" t="str">
        <f t="shared" ref="N60" si="1427">"','" &amp; O$1 &amp; "'=&gt;'"</f>
        <v>','provincia_id'=&gt;'</v>
      </c>
      <c r="O60" t="s">
        <v>42</v>
      </c>
      <c r="P60" t="str">
        <f t="shared" ref="P60" si="1428">"','" &amp; Q$1 &amp; "'=&gt;'"</f>
        <v>','pais_id'=&gt;'</v>
      </c>
      <c r="Q60" t="s">
        <v>1117</v>
      </c>
      <c r="R60" t="str">
        <f t="shared" ref="R60" si="1429">"','" &amp; S$1 &amp; "'=&gt;'"</f>
        <v>','nif'=&gt;'</v>
      </c>
      <c r="S60" t="s">
        <v>840</v>
      </c>
      <c r="T60" t="str">
        <f t="shared" ref="T60" si="1430">"','" &amp; U$1 &amp; "'=&gt;'"</f>
        <v>','tfno'=&gt;'</v>
      </c>
      <c r="V60" t="str">
        <f t="shared" ref="V60" si="1431">"','" &amp; W$1 &amp; "'=&gt;'"</f>
        <v>','emailgral'=&gt;'</v>
      </c>
      <c r="X60" t="str">
        <f t="shared" ref="X60" si="1432">"','" &amp; Y$1 &amp; "'=&gt;'"</f>
        <v>','emailadm'=&gt;'</v>
      </c>
      <c r="Z60" t="str">
        <f t="shared" ref="Z60" si="1433">"','" &amp; AA$1 &amp; "'=&gt;'"</f>
        <v>','web'=&gt;'</v>
      </c>
      <c r="AB60" t="str">
        <f t="shared" ref="AB60" si="1434">"','" &amp; AC$1 &amp; "'=&gt;'"</f>
        <v>','idioma'=&gt;'</v>
      </c>
      <c r="AC60" t="s">
        <v>1117</v>
      </c>
      <c r="AD60" t="str">
        <f t="shared" ref="AD60" si="1435">"','" &amp; AE$1 &amp; "'=&gt;'"</f>
        <v>','condicionpago_id'=&gt;'</v>
      </c>
      <c r="AE60">
        <v>1</v>
      </c>
      <c r="AF60" t="str">
        <f t="shared" ref="AF60" si="1436">"','" &amp; AG$1 &amp; "'=&gt;'"</f>
        <v>','periodofacturacion_id'=&gt;'</v>
      </c>
      <c r="AG60">
        <v>1</v>
      </c>
      <c r="AH60" t="str">
        <f t="shared" ref="AH60" si="1437">"','" &amp; AI$1 &amp; "'=&gt;'"</f>
        <v>','diafactura'=&gt;'</v>
      </c>
      <c r="AI60">
        <v>1</v>
      </c>
      <c r="AJ60" t="str">
        <f t="shared" ref="AJ60" si="1438">"','" &amp; AK$1 &amp; "'=&gt;'"</f>
        <v>','diavencimiento'=&gt;'</v>
      </c>
      <c r="AK60">
        <v>10</v>
      </c>
      <c r="AL60" t="str">
        <f t="shared" ref="AL60" si="1439">"','" &amp; AM$1 &amp; "'=&gt;'"</f>
        <v>','refcliente'=&gt;'</v>
      </c>
      <c r="AN60" t="str">
        <f t="shared" ref="AN60" si="1440">"','" &amp; AO$1 &amp; "'=&gt;'"</f>
        <v>','conceptofacturacionprincipal'=&gt;'</v>
      </c>
      <c r="AO60" t="s">
        <v>842</v>
      </c>
      <c r="AP60" t="str">
        <f t="shared" ref="AP60" si="1441">"','" &amp; AQ$1 &amp; "'=&gt;'"</f>
        <v>','importefacturacionprincipal'=&gt;'</v>
      </c>
      <c r="AQ60">
        <v>600</v>
      </c>
      <c r="AR60" t="str">
        <f t="shared" ref="AR60" si="1442">"','" &amp; AS$1 &amp; "'=&gt;'"</f>
        <v>','conceptofacturacionsecundario'=&gt;'</v>
      </c>
      <c r="AT60" t="str">
        <f t="shared" ref="AT60" si="1443">"','" &amp; AU$1 &amp; "'=&gt;'"</f>
        <v>','importefacturacionsecundario'=&gt;'</v>
      </c>
      <c r="AV60" t="str">
        <f t="shared" ref="AV60" si="1444">"','" &amp; AW$1 &amp; "'=&gt;'"</f>
        <v>','tipoiva'=&gt;'</v>
      </c>
      <c r="AW60">
        <v>0.21</v>
      </c>
      <c r="AX60" t="str">
        <f t="shared" ref="AX60" si="1445">"','" &amp; AY$1 &amp; "'=&gt;'"</f>
        <v>','porcentajemarta'=&gt;'</v>
      </c>
      <c r="AY60">
        <v>100</v>
      </c>
      <c r="AZ60" t="str">
        <f t="shared" ref="AZ60" si="1446">"','" &amp; BA$1 &amp; "'=&gt;'"</f>
        <v>','porcentajesusana'=&gt;'</v>
      </c>
      <c r="BA60">
        <v>0</v>
      </c>
      <c r="BB60" t="str">
        <f t="shared" ref="BB60" si="1447">"','" &amp; BC$1 &amp; "'=&gt;'"</f>
        <v>','cuentacontable'=&gt;'</v>
      </c>
      <c r="BC60">
        <v>430093</v>
      </c>
      <c r="BD60" t="str">
        <f t="shared" ref="BD60" si="1448">"','" &amp; BE$1 &amp; "'=&gt;'"</f>
        <v>','banco'=&gt;'</v>
      </c>
      <c r="BE60" t="s">
        <v>96</v>
      </c>
      <c r="BF60" t="str">
        <f t="shared" ref="BF60" si="1449">"','" &amp; BG$1 &amp; "'=&gt;'"</f>
        <v>','iban'=&gt;'</v>
      </c>
      <c r="BG60" t="s">
        <v>1178</v>
      </c>
      <c r="BH60" t="str">
        <f t="shared" ref="BH60" si="1450">"','" &amp; BI$1 &amp; "'=&gt;'"</f>
        <v>','estado'=&gt;'</v>
      </c>
      <c r="BI60">
        <v>1</v>
      </c>
      <c r="BJ60" t="str">
        <f t="shared" ref="BJ60" si="1451">"','" &amp; BK$1 &amp; "'=&gt;'"</f>
        <v>','observaciones'=&gt;'</v>
      </c>
      <c r="BL60" t="str">
        <f t="shared" si="26"/>
        <v>']',</v>
      </c>
    </row>
    <row r="61" spans="1:64" x14ac:dyDescent="0.25">
      <c r="A61">
        <v>163</v>
      </c>
      <c r="B61" t="s">
        <v>1201</v>
      </c>
      <c r="C61" t="s">
        <v>843</v>
      </c>
      <c r="D61" s="4" t="s">
        <v>1202</v>
      </c>
      <c r="E61" t="s">
        <v>844</v>
      </c>
      <c r="F61" s="4" t="s">
        <v>1203</v>
      </c>
      <c r="G61" t="s">
        <v>1109</v>
      </c>
      <c r="H61" s="4" t="s">
        <v>1204</v>
      </c>
      <c r="I61" t="s">
        <v>845</v>
      </c>
      <c r="J61" t="str">
        <f t="shared" si="0"/>
        <v>','codpostal'=&gt;'</v>
      </c>
      <c r="K61" t="s">
        <v>93</v>
      </c>
      <c r="L61" t="str">
        <f t="shared" si="0"/>
        <v>','localidad'=&gt;'</v>
      </c>
      <c r="M61" t="s">
        <v>94</v>
      </c>
      <c r="N61" t="str">
        <f t="shared" ref="N61" si="1452">"','" &amp; O$1 &amp; "'=&gt;'"</f>
        <v>','provincia_id'=&gt;'</v>
      </c>
      <c r="O61" t="s">
        <v>42</v>
      </c>
      <c r="P61" t="str">
        <f t="shared" ref="P61" si="1453">"','" &amp; Q$1 &amp; "'=&gt;'"</f>
        <v>','pais_id'=&gt;'</v>
      </c>
      <c r="Q61" t="s">
        <v>1117</v>
      </c>
      <c r="R61" t="str">
        <f t="shared" ref="R61" si="1454">"','" &amp; S$1 &amp; "'=&gt;'"</f>
        <v>','nif'=&gt;'</v>
      </c>
      <c r="S61" t="s">
        <v>846</v>
      </c>
      <c r="T61" t="str">
        <f t="shared" ref="T61" si="1455">"','" &amp; U$1 &amp; "'=&gt;'"</f>
        <v>','tfno'=&gt;'</v>
      </c>
      <c r="V61" t="str">
        <f t="shared" ref="V61" si="1456">"','" &amp; W$1 &amp; "'=&gt;'"</f>
        <v>','emailgral'=&gt;'</v>
      </c>
      <c r="X61" t="str">
        <f t="shared" ref="X61" si="1457">"','" &amp; Y$1 &amp; "'=&gt;'"</f>
        <v>','emailadm'=&gt;'</v>
      </c>
      <c r="Y61" t="s">
        <v>848</v>
      </c>
      <c r="Z61" t="str">
        <f t="shared" ref="Z61" si="1458">"','" &amp; AA$1 &amp; "'=&gt;'"</f>
        <v>','web'=&gt;'</v>
      </c>
      <c r="AB61" t="str">
        <f t="shared" ref="AB61" si="1459">"','" &amp; AC$1 &amp; "'=&gt;'"</f>
        <v>','idioma'=&gt;'</v>
      </c>
      <c r="AC61" t="s">
        <v>1117</v>
      </c>
      <c r="AD61" t="str">
        <f t="shared" ref="AD61" si="1460">"','" &amp; AE$1 &amp; "'=&gt;'"</f>
        <v>','condicionpago_id'=&gt;'</v>
      </c>
      <c r="AE61">
        <v>2</v>
      </c>
      <c r="AF61" t="str">
        <f t="shared" ref="AF61" si="1461">"','" &amp; AG$1 &amp; "'=&gt;'"</f>
        <v>','periodofacturacion_id'=&gt;'</v>
      </c>
      <c r="AG61">
        <v>1</v>
      </c>
      <c r="AH61" t="str">
        <f t="shared" ref="AH61" si="1462">"','" &amp; AI$1 &amp; "'=&gt;'"</f>
        <v>','diafactura'=&gt;'</v>
      </c>
      <c r="AI61">
        <v>1</v>
      </c>
      <c r="AJ61" t="str">
        <f t="shared" ref="AJ61" si="1463">"','" &amp; AK$1 &amp; "'=&gt;'"</f>
        <v>','diavencimiento'=&gt;'</v>
      </c>
      <c r="AK61">
        <v>10</v>
      </c>
      <c r="AL61" t="str">
        <f t="shared" ref="AL61" si="1464">"','" &amp; AM$1 &amp; "'=&gt;'"</f>
        <v>','refcliente'=&gt;'</v>
      </c>
      <c r="AN61" t="str">
        <f t="shared" ref="AN61" si="1465">"','" &amp; AO$1 &amp; "'=&gt;'"</f>
        <v>','conceptofacturacionprincipal'=&gt;'</v>
      </c>
      <c r="AO61" t="s">
        <v>849</v>
      </c>
      <c r="AP61" t="str">
        <f t="shared" ref="AP61" si="1466">"','" &amp; AQ$1 &amp; "'=&gt;'"</f>
        <v>','importefacturacionprincipal'=&gt;'</v>
      </c>
      <c r="AQ61">
        <v>250</v>
      </c>
      <c r="AR61" t="str">
        <f t="shared" ref="AR61" si="1467">"','" &amp; AS$1 &amp; "'=&gt;'"</f>
        <v>','conceptofacturacionsecundario'=&gt;'</v>
      </c>
      <c r="AS61" t="s">
        <v>850</v>
      </c>
      <c r="AT61" t="str">
        <f t="shared" ref="AT61" si="1468">"','" &amp; AU$1 &amp; "'=&gt;'"</f>
        <v>','importefacturacionsecundario'=&gt;'</v>
      </c>
      <c r="AU61">
        <v>36</v>
      </c>
      <c r="AV61" t="str">
        <f t="shared" ref="AV61" si="1469">"','" &amp; AW$1 &amp; "'=&gt;'"</f>
        <v>','tipoiva'=&gt;'</v>
      </c>
      <c r="AW61">
        <v>0.21</v>
      </c>
      <c r="AX61" t="str">
        <f t="shared" ref="AX61" si="1470">"','" &amp; AY$1 &amp; "'=&gt;'"</f>
        <v>','porcentajemarta'=&gt;'</v>
      </c>
      <c r="AY61">
        <v>100</v>
      </c>
      <c r="AZ61" t="str">
        <f t="shared" ref="AZ61" si="1471">"','" &amp; BA$1 &amp; "'=&gt;'"</f>
        <v>','porcentajesusana'=&gt;'</v>
      </c>
      <c r="BA61">
        <v>0</v>
      </c>
      <c r="BB61" t="str">
        <f t="shared" ref="BB61" si="1472">"','" &amp; BC$1 &amp; "'=&gt;'"</f>
        <v>','cuentacontable'=&gt;'</v>
      </c>
      <c r="BC61">
        <v>430092</v>
      </c>
      <c r="BD61" t="str">
        <f t="shared" ref="BD61" si="1473">"','" &amp; BE$1 &amp; "'=&gt;'"</f>
        <v>','banco'=&gt;'</v>
      </c>
      <c r="BF61" t="str">
        <f t="shared" ref="BF61" si="1474">"','" &amp; BG$1 &amp; "'=&gt;'"</f>
        <v>','iban'=&gt;'</v>
      </c>
      <c r="BG61" t="s">
        <v>847</v>
      </c>
      <c r="BH61" t="str">
        <f t="shared" ref="BH61" si="1475">"','" &amp; BI$1 &amp; "'=&gt;'"</f>
        <v>','estado'=&gt;'</v>
      </c>
      <c r="BI61">
        <v>1</v>
      </c>
      <c r="BJ61" t="str">
        <f t="shared" ref="BJ61" si="1476">"','" &amp; BK$1 &amp; "'=&gt;'"</f>
        <v>','observaciones'=&gt;'</v>
      </c>
      <c r="BK61" t="s">
        <v>848</v>
      </c>
      <c r="BL61" t="str">
        <f t="shared" si="26"/>
        <v>']',</v>
      </c>
    </row>
    <row r="62" spans="1:64" x14ac:dyDescent="0.25">
      <c r="A62">
        <v>168</v>
      </c>
      <c r="B62" t="s">
        <v>1201</v>
      </c>
      <c r="C62" t="s">
        <v>866</v>
      </c>
      <c r="D62" s="4" t="s">
        <v>1202</v>
      </c>
      <c r="E62" t="s">
        <v>867</v>
      </c>
      <c r="F62" s="4" t="s">
        <v>1203</v>
      </c>
      <c r="G62" t="s">
        <v>1110</v>
      </c>
      <c r="H62" s="4" t="s">
        <v>1204</v>
      </c>
      <c r="I62" t="s">
        <v>868</v>
      </c>
      <c r="J62" t="str">
        <f t="shared" si="0"/>
        <v>','codpostal'=&gt;'</v>
      </c>
      <c r="K62" t="s">
        <v>492</v>
      </c>
      <c r="L62" t="str">
        <f t="shared" si="0"/>
        <v>','localidad'=&gt;'</v>
      </c>
      <c r="M62" t="s">
        <v>41</v>
      </c>
      <c r="N62" t="str">
        <f t="shared" ref="N62" si="1477">"','" &amp; O$1 &amp; "'=&gt;'"</f>
        <v>','provincia_id'=&gt;'</v>
      </c>
      <c r="O62" t="s">
        <v>42</v>
      </c>
      <c r="P62" t="str">
        <f t="shared" ref="P62" si="1478">"','" &amp; Q$1 &amp; "'=&gt;'"</f>
        <v>','pais_id'=&gt;'</v>
      </c>
      <c r="Q62" t="s">
        <v>1117</v>
      </c>
      <c r="R62" t="str">
        <f t="shared" ref="R62" si="1479">"','" &amp; S$1 &amp; "'=&gt;'"</f>
        <v>','nif'=&gt;'</v>
      </c>
      <c r="S62" t="s">
        <v>869</v>
      </c>
      <c r="T62" t="str">
        <f t="shared" ref="T62" si="1480">"','" &amp; U$1 &amp; "'=&gt;'"</f>
        <v>','tfno'=&gt;'</v>
      </c>
      <c r="V62" t="str">
        <f t="shared" ref="V62" si="1481">"','" &amp; W$1 &amp; "'=&gt;'"</f>
        <v>','emailgral'=&gt;'</v>
      </c>
      <c r="X62" t="str">
        <f t="shared" ref="X62" si="1482">"','" &amp; Y$1 &amp; "'=&gt;'"</f>
        <v>','emailadm'=&gt;'</v>
      </c>
      <c r="Y62" t="s">
        <v>60</v>
      </c>
      <c r="Z62" t="str">
        <f t="shared" ref="Z62" si="1483">"','" &amp; AA$1 &amp; "'=&gt;'"</f>
        <v>','web'=&gt;'</v>
      </c>
      <c r="AB62" t="str">
        <f t="shared" ref="AB62" si="1484">"','" &amp; AC$1 &amp; "'=&gt;'"</f>
        <v>','idioma'=&gt;'</v>
      </c>
      <c r="AC62" t="s">
        <v>1117</v>
      </c>
      <c r="AD62" t="str">
        <f t="shared" ref="AD62" si="1485">"','" &amp; AE$1 &amp; "'=&gt;'"</f>
        <v>','condicionpago_id'=&gt;'</v>
      </c>
      <c r="AE62">
        <v>1</v>
      </c>
      <c r="AF62" t="str">
        <f t="shared" ref="AF62" si="1486">"','" &amp; AG$1 &amp; "'=&gt;'"</f>
        <v>','periodofacturacion_id'=&gt;'</v>
      </c>
      <c r="AG62">
        <v>3</v>
      </c>
      <c r="AH62" t="str">
        <f t="shared" ref="AH62" si="1487">"','" &amp; AI$1 &amp; "'=&gt;'"</f>
        <v>','diafactura'=&gt;'</v>
      </c>
      <c r="AI62">
        <v>1</v>
      </c>
      <c r="AJ62" t="str">
        <f t="shared" ref="AJ62" si="1488">"','" &amp; AK$1 &amp; "'=&gt;'"</f>
        <v>','diavencimiento'=&gt;'</v>
      </c>
      <c r="AK62">
        <v>10</v>
      </c>
      <c r="AL62" t="str">
        <f t="shared" ref="AL62" si="1489">"','" &amp; AM$1 &amp; "'=&gt;'"</f>
        <v>','refcliente'=&gt;'</v>
      </c>
      <c r="AN62" t="str">
        <f t="shared" ref="AN62" si="1490">"','" &amp; AO$1 &amp; "'=&gt;'"</f>
        <v>','conceptofacturacionprincipal'=&gt;'</v>
      </c>
      <c r="AO62" t="s">
        <v>871</v>
      </c>
      <c r="AP62" t="str">
        <f t="shared" ref="AP62" si="1491">"','" &amp; AQ$1 &amp; "'=&gt;'"</f>
        <v>','importefacturacionprincipal'=&gt;'</v>
      </c>
      <c r="AQ62">
        <v>190</v>
      </c>
      <c r="AR62" t="str">
        <f t="shared" ref="AR62" si="1492">"','" &amp; AS$1 &amp; "'=&gt;'"</f>
        <v>','conceptofacturacionsecundario'=&gt;'</v>
      </c>
      <c r="AT62" t="str">
        <f t="shared" ref="AT62" si="1493">"','" &amp; AU$1 &amp; "'=&gt;'"</f>
        <v>','importefacturacionsecundario'=&gt;'</v>
      </c>
      <c r="AV62" t="str">
        <f t="shared" ref="AV62" si="1494">"','" &amp; AW$1 &amp; "'=&gt;'"</f>
        <v>','tipoiva'=&gt;'</v>
      </c>
      <c r="AW62">
        <v>0.21</v>
      </c>
      <c r="AX62" t="str">
        <f t="shared" ref="AX62" si="1495">"','" &amp; AY$1 &amp; "'=&gt;'"</f>
        <v>','porcentajemarta'=&gt;'</v>
      </c>
      <c r="AY62">
        <v>100</v>
      </c>
      <c r="AZ62" t="str">
        <f t="shared" ref="AZ62" si="1496">"','" &amp; BA$1 &amp; "'=&gt;'"</f>
        <v>','porcentajesusana'=&gt;'</v>
      </c>
      <c r="BA62">
        <v>0</v>
      </c>
      <c r="BB62" t="str">
        <f t="shared" ref="BB62" si="1497">"','" &amp; BC$1 &amp; "'=&gt;'"</f>
        <v>','cuentacontable'=&gt;'</v>
      </c>
      <c r="BC62">
        <v>430097</v>
      </c>
      <c r="BD62" t="str">
        <f t="shared" ref="BD62" si="1498">"','" &amp; BE$1 &amp; "'=&gt;'"</f>
        <v>','banco'=&gt;'</v>
      </c>
      <c r="BF62" t="str">
        <f t="shared" ref="BF62" si="1499">"','" &amp; BG$1 &amp; "'=&gt;'"</f>
        <v>','iban'=&gt;'</v>
      </c>
      <c r="BG62" t="s">
        <v>1179</v>
      </c>
      <c r="BH62" t="str">
        <f t="shared" ref="BH62" si="1500">"','" &amp; BI$1 &amp; "'=&gt;'"</f>
        <v>','estado'=&gt;'</v>
      </c>
      <c r="BI62">
        <v>1</v>
      </c>
      <c r="BJ62" t="str">
        <f t="shared" ref="BJ62" si="1501">"','" &amp; BK$1 &amp; "'=&gt;'"</f>
        <v>','observaciones'=&gt;'</v>
      </c>
      <c r="BL62" t="str">
        <f t="shared" si="26"/>
        <v>']',</v>
      </c>
    </row>
    <row r="63" spans="1:64" x14ac:dyDescent="0.25">
      <c r="A63">
        <v>170</v>
      </c>
      <c r="B63" t="s">
        <v>1201</v>
      </c>
      <c r="C63" t="s">
        <v>872</v>
      </c>
      <c r="D63" s="4" t="s">
        <v>1202</v>
      </c>
      <c r="E63" t="s">
        <v>873</v>
      </c>
      <c r="F63" s="4" t="s">
        <v>1203</v>
      </c>
      <c r="G63" t="s">
        <v>1110</v>
      </c>
      <c r="H63" s="4" t="s">
        <v>1204</v>
      </c>
      <c r="I63" t="s">
        <v>874</v>
      </c>
      <c r="J63" t="str">
        <f t="shared" si="0"/>
        <v>','codpostal'=&gt;'</v>
      </c>
      <c r="K63" t="s">
        <v>875</v>
      </c>
      <c r="L63" t="str">
        <f t="shared" si="0"/>
        <v>','localidad'=&gt;'</v>
      </c>
      <c r="M63" t="s">
        <v>876</v>
      </c>
      <c r="N63" t="str">
        <f t="shared" ref="N63" si="1502">"','" &amp; O$1 &amp; "'=&gt;'"</f>
        <v>','provincia_id'=&gt;'</v>
      </c>
      <c r="O63" t="s">
        <v>42</v>
      </c>
      <c r="P63" t="str">
        <f t="shared" ref="P63" si="1503">"','" &amp; Q$1 &amp; "'=&gt;'"</f>
        <v>','pais_id'=&gt;'</v>
      </c>
      <c r="Q63" t="s">
        <v>1117</v>
      </c>
      <c r="R63" t="str">
        <f t="shared" ref="R63" si="1504">"','" &amp; S$1 &amp; "'=&gt;'"</f>
        <v>','nif'=&gt;'</v>
      </c>
      <c r="S63" t="s">
        <v>1180</v>
      </c>
      <c r="T63" t="str">
        <f t="shared" ref="T63" si="1505">"','" &amp; U$1 &amp; "'=&gt;'"</f>
        <v>','tfno'=&gt;'</v>
      </c>
      <c r="V63" t="str">
        <f t="shared" ref="V63" si="1506">"','" &amp; W$1 &amp; "'=&gt;'"</f>
        <v>','emailgral'=&gt;'</v>
      </c>
      <c r="X63" t="str">
        <f t="shared" ref="X63" si="1507">"','" &amp; Y$1 &amp; "'=&gt;'"</f>
        <v>','emailadm'=&gt;'</v>
      </c>
      <c r="Z63" t="str">
        <f t="shared" ref="Z63" si="1508">"','" &amp; AA$1 &amp; "'=&gt;'"</f>
        <v>','web'=&gt;'</v>
      </c>
      <c r="AB63" t="str">
        <f t="shared" ref="AB63" si="1509">"','" &amp; AC$1 &amp; "'=&gt;'"</f>
        <v>','idioma'=&gt;'</v>
      </c>
      <c r="AC63" t="s">
        <v>1117</v>
      </c>
      <c r="AD63" t="str">
        <f t="shared" ref="AD63" si="1510">"','" &amp; AE$1 &amp; "'=&gt;'"</f>
        <v>','condicionpago_id'=&gt;'</v>
      </c>
      <c r="AE63">
        <v>2</v>
      </c>
      <c r="AF63" t="str">
        <f t="shared" ref="AF63" si="1511">"','" &amp; AG$1 &amp; "'=&gt;'"</f>
        <v>','periodofacturacion_id'=&gt;'</v>
      </c>
      <c r="AG63">
        <v>3</v>
      </c>
      <c r="AH63" t="str">
        <f t="shared" ref="AH63" si="1512">"','" &amp; AI$1 &amp; "'=&gt;'"</f>
        <v>','diafactura'=&gt;'</v>
      </c>
      <c r="AI63">
        <v>1</v>
      </c>
      <c r="AJ63" t="str">
        <f t="shared" ref="AJ63" si="1513">"','" &amp; AK$1 &amp; "'=&gt;'"</f>
        <v>','diavencimiento'=&gt;'</v>
      </c>
      <c r="AK63">
        <v>10</v>
      </c>
      <c r="AL63" t="str">
        <f t="shared" ref="AL63" si="1514">"','" &amp; AM$1 &amp; "'=&gt;'"</f>
        <v>','refcliente'=&gt;'</v>
      </c>
      <c r="AN63" t="str">
        <f t="shared" ref="AN63" si="1515">"','" &amp; AO$1 &amp; "'=&gt;'"</f>
        <v>','conceptofacturacionprincipal'=&gt;'</v>
      </c>
      <c r="AO63" t="s">
        <v>878</v>
      </c>
      <c r="AP63" t="str">
        <f t="shared" ref="AP63" si="1516">"','" &amp; AQ$1 &amp; "'=&gt;'"</f>
        <v>','importefacturacionprincipal'=&gt;'</v>
      </c>
      <c r="AQ63">
        <v>100</v>
      </c>
      <c r="AR63" t="str">
        <f t="shared" ref="AR63" si="1517">"','" &amp; AS$1 &amp; "'=&gt;'"</f>
        <v>','conceptofacturacionsecundario'=&gt;'</v>
      </c>
      <c r="AT63" t="str">
        <f t="shared" ref="AT63" si="1518">"','" &amp; AU$1 &amp; "'=&gt;'"</f>
        <v>','importefacturacionsecundario'=&gt;'</v>
      </c>
      <c r="AV63" t="str">
        <f t="shared" ref="AV63" si="1519">"','" &amp; AW$1 &amp; "'=&gt;'"</f>
        <v>','tipoiva'=&gt;'</v>
      </c>
      <c r="AW63">
        <v>0.21</v>
      </c>
      <c r="AX63" t="str">
        <f t="shared" ref="AX63" si="1520">"','" &amp; AY$1 &amp; "'=&gt;'"</f>
        <v>','porcentajemarta'=&gt;'</v>
      </c>
      <c r="AY63">
        <v>0</v>
      </c>
      <c r="AZ63" t="str">
        <f t="shared" ref="AZ63" si="1521">"','" &amp; BA$1 &amp; "'=&gt;'"</f>
        <v>','porcentajesusana'=&gt;'</v>
      </c>
      <c r="BA63">
        <v>100</v>
      </c>
      <c r="BB63" t="str">
        <f t="shared" ref="BB63" si="1522">"','" &amp; BC$1 &amp; "'=&gt;'"</f>
        <v>','cuentacontable'=&gt;'</v>
      </c>
      <c r="BC63">
        <v>430098</v>
      </c>
      <c r="BD63" t="str">
        <f t="shared" ref="BD63" si="1523">"','" &amp; BE$1 &amp; "'=&gt;'"</f>
        <v>','banco'=&gt;'</v>
      </c>
      <c r="BF63" t="str">
        <f t="shared" ref="BF63" si="1524">"','" &amp; BG$1 &amp; "'=&gt;'"</f>
        <v>','iban'=&gt;'</v>
      </c>
      <c r="BH63" t="str">
        <f t="shared" ref="BH63" si="1525">"','" &amp; BI$1 &amp; "'=&gt;'"</f>
        <v>','estado'=&gt;'</v>
      </c>
      <c r="BI63">
        <v>1</v>
      </c>
      <c r="BJ63" t="str">
        <f t="shared" ref="BJ63" si="1526">"','" &amp; BK$1 &amp; "'=&gt;'"</f>
        <v>','observaciones'=&gt;'</v>
      </c>
      <c r="BL63" t="str">
        <f t="shared" si="26"/>
        <v>']',</v>
      </c>
    </row>
    <row r="64" spans="1:64" x14ac:dyDescent="0.25">
      <c r="A64">
        <v>176</v>
      </c>
      <c r="B64" t="s">
        <v>1201</v>
      </c>
      <c r="C64" t="s">
        <v>896</v>
      </c>
      <c r="D64" s="4" t="s">
        <v>1202</v>
      </c>
      <c r="E64" t="s">
        <v>897</v>
      </c>
      <c r="F64" s="4" t="s">
        <v>1203</v>
      </c>
      <c r="G64" t="s">
        <v>1109</v>
      </c>
      <c r="H64" s="4" t="s">
        <v>1204</v>
      </c>
      <c r="I64" t="s">
        <v>898</v>
      </c>
      <c r="J64" t="str">
        <f t="shared" si="0"/>
        <v>','codpostal'=&gt;'</v>
      </c>
      <c r="K64" t="s">
        <v>311</v>
      </c>
      <c r="L64" t="str">
        <f t="shared" si="0"/>
        <v>','localidad'=&gt;'</v>
      </c>
      <c r="M64" t="s">
        <v>41</v>
      </c>
      <c r="N64" t="str">
        <f t="shared" ref="N64" si="1527">"','" &amp; O$1 &amp; "'=&gt;'"</f>
        <v>','provincia_id'=&gt;'</v>
      </c>
      <c r="O64" t="s">
        <v>42</v>
      </c>
      <c r="P64" t="str">
        <f t="shared" ref="P64" si="1528">"','" &amp; Q$1 &amp; "'=&gt;'"</f>
        <v>','pais_id'=&gt;'</v>
      </c>
      <c r="Q64" t="s">
        <v>1117</v>
      </c>
      <c r="R64" t="str">
        <f t="shared" ref="R64" si="1529">"','" &amp; S$1 &amp; "'=&gt;'"</f>
        <v>','nif'=&gt;'</v>
      </c>
      <c r="S64" t="s">
        <v>899</v>
      </c>
      <c r="T64" t="str">
        <f t="shared" ref="T64" si="1530">"','" &amp; U$1 &amp; "'=&gt;'"</f>
        <v>','tfno'=&gt;'</v>
      </c>
      <c r="V64" t="str">
        <f t="shared" ref="V64" si="1531">"','" &amp; W$1 &amp; "'=&gt;'"</f>
        <v>','emailgral'=&gt;'</v>
      </c>
      <c r="X64" t="str">
        <f t="shared" ref="X64" si="1532">"','" &amp; Y$1 &amp; "'=&gt;'"</f>
        <v>','emailadm'=&gt;'</v>
      </c>
      <c r="Y64" t="s">
        <v>900</v>
      </c>
      <c r="Z64" t="str">
        <f t="shared" ref="Z64" si="1533">"','" &amp; AA$1 &amp; "'=&gt;'"</f>
        <v>','web'=&gt;'</v>
      </c>
      <c r="AB64" t="str">
        <f t="shared" ref="AB64" si="1534">"','" &amp; AC$1 &amp; "'=&gt;'"</f>
        <v>','idioma'=&gt;'</v>
      </c>
      <c r="AC64" t="s">
        <v>1117</v>
      </c>
      <c r="AD64" t="str">
        <f t="shared" ref="AD64" si="1535">"','" &amp; AE$1 &amp; "'=&gt;'"</f>
        <v>','condicionpago_id'=&gt;'</v>
      </c>
      <c r="AE64">
        <v>2</v>
      </c>
      <c r="AF64" t="str">
        <f t="shared" ref="AF64" si="1536">"','" &amp; AG$1 &amp; "'=&gt;'"</f>
        <v>','periodofacturacion_id'=&gt;'</v>
      </c>
      <c r="AG64">
        <v>12</v>
      </c>
      <c r="AH64" t="str">
        <f t="shared" ref="AH64" si="1537">"','" &amp; AI$1 &amp; "'=&gt;'"</f>
        <v>','diafactura'=&gt;'</v>
      </c>
      <c r="AJ64" t="str">
        <f t="shared" ref="AJ64" si="1538">"','" &amp; AK$1 &amp; "'=&gt;'"</f>
        <v>','diavencimiento'=&gt;'</v>
      </c>
      <c r="AK64">
        <v>10</v>
      </c>
      <c r="AL64" t="str">
        <f t="shared" ref="AL64" si="1539">"','" &amp; AM$1 &amp; "'=&gt;'"</f>
        <v>','refcliente'=&gt;'</v>
      </c>
      <c r="AN64" t="str">
        <f t="shared" ref="AN64" si="1540">"','" &amp; AO$1 &amp; "'=&gt;'"</f>
        <v>','conceptofacturacionprincipal'=&gt;'</v>
      </c>
      <c r="AP64" t="str">
        <f t="shared" ref="AP64" si="1541">"','" &amp; AQ$1 &amp; "'=&gt;'"</f>
        <v>','importefacturacionprincipal'=&gt;'</v>
      </c>
      <c r="AR64" t="str">
        <f t="shared" ref="AR64" si="1542">"','" &amp; AS$1 &amp; "'=&gt;'"</f>
        <v>','conceptofacturacionsecundario'=&gt;'</v>
      </c>
      <c r="AT64" t="str">
        <f t="shared" ref="AT64" si="1543">"','" &amp; AU$1 &amp; "'=&gt;'"</f>
        <v>','importefacturacionsecundario'=&gt;'</v>
      </c>
      <c r="AV64" t="str">
        <f t="shared" ref="AV64" si="1544">"','" &amp; AW$1 &amp; "'=&gt;'"</f>
        <v>','tipoiva'=&gt;'</v>
      </c>
      <c r="AW64">
        <v>0.21</v>
      </c>
      <c r="AX64" t="str">
        <f t="shared" ref="AX64" si="1545">"','" &amp; AY$1 &amp; "'=&gt;'"</f>
        <v>','porcentajemarta'=&gt;'</v>
      </c>
      <c r="AY64">
        <v>100</v>
      </c>
      <c r="AZ64" t="str">
        <f t="shared" ref="AZ64" si="1546">"','" &amp; BA$1 &amp; "'=&gt;'"</f>
        <v>','porcentajesusana'=&gt;'</v>
      </c>
      <c r="BA64">
        <v>0</v>
      </c>
      <c r="BB64" t="str">
        <f t="shared" ref="BB64" si="1547">"','" &amp; BC$1 &amp; "'=&gt;'"</f>
        <v>','cuentacontable'=&gt;'</v>
      </c>
      <c r="BC64">
        <v>430100</v>
      </c>
      <c r="BD64" t="str">
        <f t="shared" ref="BD64" si="1548">"','" &amp; BE$1 &amp; "'=&gt;'"</f>
        <v>','banco'=&gt;'</v>
      </c>
      <c r="BF64" t="str">
        <f t="shared" ref="BF64" si="1549">"','" &amp; BG$1 &amp; "'=&gt;'"</f>
        <v>','iban'=&gt;'</v>
      </c>
      <c r="BH64" t="str">
        <f t="shared" ref="BH64" si="1550">"','" &amp; BI$1 &amp; "'=&gt;'"</f>
        <v>','estado'=&gt;'</v>
      </c>
      <c r="BI64">
        <v>1</v>
      </c>
      <c r="BJ64" t="str">
        <f t="shared" ref="BJ64" si="1551">"','" &amp; BK$1 &amp; "'=&gt;'"</f>
        <v>','observaciones'=&gt;'</v>
      </c>
      <c r="BL64" t="str">
        <f t="shared" si="26"/>
        <v>']',</v>
      </c>
    </row>
    <row r="65" spans="1:64" x14ac:dyDescent="0.25">
      <c r="A65">
        <v>177</v>
      </c>
      <c r="B65" t="s">
        <v>1201</v>
      </c>
      <c r="C65" t="s">
        <v>901</v>
      </c>
      <c r="D65" s="4" t="s">
        <v>1202</v>
      </c>
      <c r="E65" t="s">
        <v>902</v>
      </c>
      <c r="F65" s="4" t="s">
        <v>1203</v>
      </c>
      <c r="G65" t="s">
        <v>1109</v>
      </c>
      <c r="H65" s="4" t="s">
        <v>1204</v>
      </c>
      <c r="I65" t="s">
        <v>650</v>
      </c>
      <c r="J65" t="str">
        <f t="shared" si="0"/>
        <v>','codpostal'=&gt;'</v>
      </c>
      <c r="K65" t="s">
        <v>87</v>
      </c>
      <c r="L65" t="str">
        <f t="shared" si="0"/>
        <v>','localidad'=&gt;'</v>
      </c>
      <c r="M65" t="s">
        <v>41</v>
      </c>
      <c r="N65" t="str">
        <f t="shared" ref="N65" si="1552">"','" &amp; O$1 &amp; "'=&gt;'"</f>
        <v>','provincia_id'=&gt;'</v>
      </c>
      <c r="O65" t="s">
        <v>42</v>
      </c>
      <c r="P65" t="str">
        <f t="shared" ref="P65" si="1553">"','" &amp; Q$1 &amp; "'=&gt;'"</f>
        <v>','pais_id'=&gt;'</v>
      </c>
      <c r="Q65" t="s">
        <v>1117</v>
      </c>
      <c r="R65" t="str">
        <f t="shared" ref="R65" si="1554">"','" &amp; S$1 &amp; "'=&gt;'"</f>
        <v>','nif'=&gt;'</v>
      </c>
      <c r="S65" t="s">
        <v>903</v>
      </c>
      <c r="T65" t="str">
        <f t="shared" ref="T65" si="1555">"','" &amp; U$1 &amp; "'=&gt;'"</f>
        <v>','tfno'=&gt;'</v>
      </c>
      <c r="V65" t="str">
        <f t="shared" ref="V65" si="1556">"','" &amp; W$1 &amp; "'=&gt;'"</f>
        <v>','emailgral'=&gt;'</v>
      </c>
      <c r="X65" t="str">
        <f t="shared" ref="X65" si="1557">"','" &amp; Y$1 &amp; "'=&gt;'"</f>
        <v>','emailadm'=&gt;'</v>
      </c>
      <c r="Z65" t="str">
        <f t="shared" ref="Z65" si="1558">"','" &amp; AA$1 &amp; "'=&gt;'"</f>
        <v>','web'=&gt;'</v>
      </c>
      <c r="AB65" t="str">
        <f t="shared" ref="AB65" si="1559">"','" &amp; AC$1 &amp; "'=&gt;'"</f>
        <v>','idioma'=&gt;'</v>
      </c>
      <c r="AC65" t="s">
        <v>1117</v>
      </c>
      <c r="AD65" t="str">
        <f t="shared" ref="AD65" si="1560">"','" &amp; AE$1 &amp; "'=&gt;'"</f>
        <v>','condicionpago_id'=&gt;'</v>
      </c>
      <c r="AE65">
        <v>1</v>
      </c>
      <c r="AF65" t="str">
        <f t="shared" ref="AF65" si="1561">"','" &amp; AG$1 &amp; "'=&gt;'"</f>
        <v>','periodofacturacion_id'=&gt;'</v>
      </c>
      <c r="AG65">
        <v>1</v>
      </c>
      <c r="AH65" t="str">
        <f t="shared" ref="AH65" si="1562">"','" &amp; AI$1 &amp; "'=&gt;'"</f>
        <v>','diafactura'=&gt;'</v>
      </c>
      <c r="AI65">
        <v>1</v>
      </c>
      <c r="AJ65" t="str">
        <f t="shared" ref="AJ65" si="1563">"','" &amp; AK$1 &amp; "'=&gt;'"</f>
        <v>','diavencimiento'=&gt;'</v>
      </c>
      <c r="AK65">
        <v>25</v>
      </c>
      <c r="AL65" t="str">
        <f t="shared" ref="AL65" si="1564">"','" &amp; AM$1 &amp; "'=&gt;'"</f>
        <v>','refcliente'=&gt;'</v>
      </c>
      <c r="AN65" t="str">
        <f t="shared" ref="AN65" si="1565">"','" &amp; AO$1 &amp; "'=&gt;'"</f>
        <v>','conceptofacturacionprincipal'=&gt;'</v>
      </c>
      <c r="AO65" t="s">
        <v>842</v>
      </c>
      <c r="AP65" t="str">
        <f t="shared" ref="AP65" si="1566">"','" &amp; AQ$1 &amp; "'=&gt;'"</f>
        <v>','importefacturacionprincipal'=&gt;'</v>
      </c>
      <c r="AQ65">
        <v>150</v>
      </c>
      <c r="AR65" t="str">
        <f t="shared" ref="AR65" si="1567">"','" &amp; AS$1 &amp; "'=&gt;'"</f>
        <v>','conceptofacturacionsecundario'=&gt;'</v>
      </c>
      <c r="AT65" t="str">
        <f t="shared" ref="AT65" si="1568">"','" &amp; AU$1 &amp; "'=&gt;'"</f>
        <v>','importefacturacionsecundario'=&gt;'</v>
      </c>
      <c r="AV65" t="str">
        <f t="shared" ref="AV65" si="1569">"','" &amp; AW$1 &amp; "'=&gt;'"</f>
        <v>','tipoiva'=&gt;'</v>
      </c>
      <c r="AW65">
        <v>0.21</v>
      </c>
      <c r="AX65" t="str">
        <f t="shared" ref="AX65" si="1570">"','" &amp; AY$1 &amp; "'=&gt;'"</f>
        <v>','porcentajemarta'=&gt;'</v>
      </c>
      <c r="AY65">
        <v>100</v>
      </c>
      <c r="AZ65" t="str">
        <f t="shared" ref="AZ65" si="1571">"','" &amp; BA$1 &amp; "'=&gt;'"</f>
        <v>','porcentajesusana'=&gt;'</v>
      </c>
      <c r="BA65">
        <v>0</v>
      </c>
      <c r="BB65" t="str">
        <f t="shared" ref="BB65" si="1572">"','" &amp; BC$1 &amp; "'=&gt;'"</f>
        <v>','cuentacontable'=&gt;'</v>
      </c>
      <c r="BC65">
        <v>430101</v>
      </c>
      <c r="BD65" t="str">
        <f t="shared" ref="BD65" si="1573">"','" &amp; BE$1 &amp; "'=&gt;'"</f>
        <v>','banco'=&gt;'</v>
      </c>
      <c r="BE65" t="s">
        <v>96</v>
      </c>
      <c r="BF65" t="str">
        <f t="shared" ref="BF65" si="1574">"','" &amp; BG$1 &amp; "'=&gt;'"</f>
        <v>','iban'=&gt;'</v>
      </c>
      <c r="BG65" t="s">
        <v>1181</v>
      </c>
      <c r="BH65" t="str">
        <f t="shared" ref="BH65" si="1575">"','" &amp; BI$1 &amp; "'=&gt;'"</f>
        <v>','estado'=&gt;'</v>
      </c>
      <c r="BI65">
        <v>1</v>
      </c>
      <c r="BJ65" t="str">
        <f t="shared" ref="BJ65" si="1576">"','" &amp; BK$1 &amp; "'=&gt;'"</f>
        <v>','observaciones'=&gt;'</v>
      </c>
      <c r="BL65" t="str">
        <f t="shared" si="26"/>
        <v>']',</v>
      </c>
    </row>
    <row r="66" spans="1:64" x14ac:dyDescent="0.25">
      <c r="A66">
        <v>180</v>
      </c>
      <c r="B66" t="s">
        <v>1201</v>
      </c>
      <c r="C66" t="s">
        <v>906</v>
      </c>
      <c r="D66" s="4" t="s">
        <v>1202</v>
      </c>
      <c r="E66" t="s">
        <v>907</v>
      </c>
      <c r="F66" s="4" t="s">
        <v>1203</v>
      </c>
      <c r="G66" t="s">
        <v>1109</v>
      </c>
      <c r="H66" s="4" t="s">
        <v>1204</v>
      </c>
      <c r="I66" t="s">
        <v>908</v>
      </c>
      <c r="J66" t="str">
        <f t="shared" si="0"/>
        <v>','codpostal'=&gt;'</v>
      </c>
      <c r="K66" t="s">
        <v>56</v>
      </c>
      <c r="L66" t="str">
        <f t="shared" si="0"/>
        <v>','localidad'=&gt;'</v>
      </c>
      <c r="M66" t="s">
        <v>909</v>
      </c>
      <c r="N66" t="str">
        <f t="shared" ref="N66" si="1577">"','" &amp; O$1 &amp; "'=&gt;'"</f>
        <v>','provincia_id'=&gt;'</v>
      </c>
      <c r="O66" t="s">
        <v>42</v>
      </c>
      <c r="P66" t="str">
        <f t="shared" ref="P66" si="1578">"','" &amp; Q$1 &amp; "'=&gt;'"</f>
        <v>','pais_id'=&gt;'</v>
      </c>
      <c r="Q66" t="s">
        <v>1117</v>
      </c>
      <c r="R66" t="str">
        <f t="shared" ref="R66" si="1579">"','" &amp; S$1 &amp; "'=&gt;'"</f>
        <v>','nif'=&gt;'</v>
      </c>
      <c r="S66" t="s">
        <v>910</v>
      </c>
      <c r="T66" t="str">
        <f t="shared" ref="T66" si="1580">"','" &amp; U$1 &amp; "'=&gt;'"</f>
        <v>','tfno'=&gt;'</v>
      </c>
      <c r="V66" t="str">
        <f t="shared" ref="V66" si="1581">"','" &amp; W$1 &amp; "'=&gt;'"</f>
        <v>','emailgral'=&gt;'</v>
      </c>
      <c r="X66" t="str">
        <f t="shared" ref="X66" si="1582">"','" &amp; Y$1 &amp; "'=&gt;'"</f>
        <v>','emailadm'=&gt;'</v>
      </c>
      <c r="Z66" t="str">
        <f t="shared" ref="Z66" si="1583">"','" &amp; AA$1 &amp; "'=&gt;'"</f>
        <v>','web'=&gt;'</v>
      </c>
      <c r="AB66" t="str">
        <f t="shared" ref="AB66" si="1584">"','" &amp; AC$1 &amp; "'=&gt;'"</f>
        <v>','idioma'=&gt;'</v>
      </c>
      <c r="AC66" t="s">
        <v>1117</v>
      </c>
      <c r="AD66" t="str">
        <f t="shared" ref="AD66" si="1585">"','" &amp; AE$1 &amp; "'=&gt;'"</f>
        <v>','condicionpago_id'=&gt;'</v>
      </c>
      <c r="AE66">
        <v>2</v>
      </c>
      <c r="AF66" t="str">
        <f t="shared" ref="AF66" si="1586">"','" &amp; AG$1 &amp; "'=&gt;'"</f>
        <v>','periodofacturacion_id'=&gt;'</v>
      </c>
      <c r="AG66">
        <v>12</v>
      </c>
      <c r="AH66" t="str">
        <f t="shared" ref="AH66" si="1587">"','" &amp; AI$1 &amp; "'=&gt;'"</f>
        <v>','diafactura'=&gt;'</v>
      </c>
      <c r="AI66">
        <v>1</v>
      </c>
      <c r="AJ66" t="str">
        <f t="shared" ref="AJ66" si="1588">"','" &amp; AK$1 &amp; "'=&gt;'"</f>
        <v>','diavencimiento'=&gt;'</v>
      </c>
      <c r="AK66">
        <v>10</v>
      </c>
      <c r="AL66" t="str">
        <f t="shared" ref="AL66" si="1589">"','" &amp; AM$1 &amp; "'=&gt;'"</f>
        <v>','refcliente'=&gt;'</v>
      </c>
      <c r="AN66" t="str">
        <f t="shared" ref="AN66" si="1590">"','" &amp; AO$1 &amp; "'=&gt;'"</f>
        <v>','conceptofacturacionprincipal'=&gt;'</v>
      </c>
      <c r="AP66" t="str">
        <f t="shared" ref="AP66" si="1591">"','" &amp; AQ$1 &amp; "'=&gt;'"</f>
        <v>','importefacturacionprincipal'=&gt;'</v>
      </c>
      <c r="AR66" t="str">
        <f t="shared" ref="AR66" si="1592">"','" &amp; AS$1 &amp; "'=&gt;'"</f>
        <v>','conceptofacturacionsecundario'=&gt;'</v>
      </c>
      <c r="AT66" t="str">
        <f t="shared" ref="AT66" si="1593">"','" &amp; AU$1 &amp; "'=&gt;'"</f>
        <v>','importefacturacionsecundario'=&gt;'</v>
      </c>
      <c r="AV66" t="str">
        <f t="shared" ref="AV66" si="1594">"','" &amp; AW$1 &amp; "'=&gt;'"</f>
        <v>','tipoiva'=&gt;'</v>
      </c>
      <c r="AW66">
        <v>0.21</v>
      </c>
      <c r="AX66" t="str">
        <f t="shared" ref="AX66" si="1595">"','" &amp; AY$1 &amp; "'=&gt;'"</f>
        <v>','porcentajemarta'=&gt;'</v>
      </c>
      <c r="AY66">
        <v>100</v>
      </c>
      <c r="AZ66" t="str">
        <f t="shared" ref="AZ66" si="1596">"','" &amp; BA$1 &amp; "'=&gt;'"</f>
        <v>','porcentajesusana'=&gt;'</v>
      </c>
      <c r="BA66">
        <v>0</v>
      </c>
      <c r="BB66" t="str">
        <f t="shared" ref="BB66" si="1597">"','" &amp; BC$1 &amp; "'=&gt;'"</f>
        <v>','cuentacontable'=&gt;'</v>
      </c>
      <c r="BC66">
        <v>430102</v>
      </c>
      <c r="BD66" t="str">
        <f t="shared" ref="BD66" si="1598">"','" &amp; BE$1 &amp; "'=&gt;'"</f>
        <v>','banco'=&gt;'</v>
      </c>
      <c r="BF66" t="str">
        <f t="shared" ref="BF66" si="1599">"','" &amp; BG$1 &amp; "'=&gt;'"</f>
        <v>','iban'=&gt;'</v>
      </c>
      <c r="BH66" t="str">
        <f t="shared" ref="BH66" si="1600">"','" &amp; BI$1 &amp; "'=&gt;'"</f>
        <v>','estado'=&gt;'</v>
      </c>
      <c r="BI66">
        <v>1</v>
      </c>
      <c r="BJ66" t="str">
        <f t="shared" ref="BJ66" si="1601">"','" &amp; BK$1 &amp; "'=&gt;'"</f>
        <v>','observaciones'=&gt;'</v>
      </c>
      <c r="BL66" t="str">
        <f t="shared" si="26"/>
        <v>']',</v>
      </c>
    </row>
    <row r="67" spans="1:64" x14ac:dyDescent="0.25">
      <c r="A67">
        <v>181</v>
      </c>
      <c r="B67" t="s">
        <v>1201</v>
      </c>
      <c r="C67" t="s">
        <v>911</v>
      </c>
      <c r="D67" s="4" t="s">
        <v>1202</v>
      </c>
      <c r="E67" t="s">
        <v>912</v>
      </c>
      <c r="F67" s="4" t="s">
        <v>1203</v>
      </c>
      <c r="G67" t="s">
        <v>1110</v>
      </c>
      <c r="H67" s="4" t="s">
        <v>1204</v>
      </c>
      <c r="I67" t="s">
        <v>913</v>
      </c>
      <c r="J67" t="str">
        <f t="shared" ref="J67:L87" si="1602">"','" &amp; K$1 &amp; "'=&gt;'"</f>
        <v>','codpostal'=&gt;'</v>
      </c>
      <c r="K67" t="s">
        <v>93</v>
      </c>
      <c r="L67" t="str">
        <f t="shared" si="1602"/>
        <v>','localidad'=&gt;'</v>
      </c>
      <c r="M67" t="s">
        <v>94</v>
      </c>
      <c r="N67" t="str">
        <f t="shared" ref="N67" si="1603">"','" &amp; O$1 &amp; "'=&gt;'"</f>
        <v>','provincia_id'=&gt;'</v>
      </c>
      <c r="O67" t="s">
        <v>42</v>
      </c>
      <c r="P67" t="str">
        <f t="shared" ref="P67" si="1604">"','" &amp; Q$1 &amp; "'=&gt;'"</f>
        <v>','pais_id'=&gt;'</v>
      </c>
      <c r="Q67" t="s">
        <v>1117</v>
      </c>
      <c r="R67" t="str">
        <f t="shared" ref="R67" si="1605">"','" &amp; S$1 &amp; "'=&gt;'"</f>
        <v>','nif'=&gt;'</v>
      </c>
      <c r="S67" t="s">
        <v>914</v>
      </c>
      <c r="T67" t="str">
        <f t="shared" ref="T67" si="1606">"','" &amp; U$1 &amp; "'=&gt;'"</f>
        <v>','tfno'=&gt;'</v>
      </c>
      <c r="V67" t="str">
        <f t="shared" ref="V67" si="1607">"','" &amp; W$1 &amp; "'=&gt;'"</f>
        <v>','emailgral'=&gt;'</v>
      </c>
      <c r="X67" t="str">
        <f t="shared" ref="X67" si="1608">"','" &amp; Y$1 &amp; "'=&gt;'"</f>
        <v>','emailadm'=&gt;'</v>
      </c>
      <c r="Z67" t="str">
        <f t="shared" ref="Z67" si="1609">"','" &amp; AA$1 &amp; "'=&gt;'"</f>
        <v>','web'=&gt;'</v>
      </c>
      <c r="AB67" t="str">
        <f t="shared" ref="AB67" si="1610">"','" &amp; AC$1 &amp; "'=&gt;'"</f>
        <v>','idioma'=&gt;'</v>
      </c>
      <c r="AC67" t="s">
        <v>1117</v>
      </c>
      <c r="AD67" t="str">
        <f t="shared" ref="AD67" si="1611">"','" &amp; AE$1 &amp; "'=&gt;'"</f>
        <v>','condicionpago_id'=&gt;'</v>
      </c>
      <c r="AE67">
        <v>3</v>
      </c>
      <c r="AF67" t="str">
        <f t="shared" ref="AF67" si="1612">"','" &amp; AG$1 &amp; "'=&gt;'"</f>
        <v>','periodofacturacion_id'=&gt;'</v>
      </c>
      <c r="AG67">
        <v>3</v>
      </c>
      <c r="AH67" t="str">
        <f t="shared" ref="AH67" si="1613">"','" &amp; AI$1 &amp; "'=&gt;'"</f>
        <v>','diafactura'=&gt;'</v>
      </c>
      <c r="AJ67" t="str">
        <f t="shared" ref="AJ67" si="1614">"','" &amp; AK$1 &amp; "'=&gt;'"</f>
        <v>','diavencimiento'=&gt;'</v>
      </c>
      <c r="AK67">
        <v>10</v>
      </c>
      <c r="AL67" t="str">
        <f t="shared" ref="AL67" si="1615">"','" &amp; AM$1 &amp; "'=&gt;'"</f>
        <v>','refcliente'=&gt;'</v>
      </c>
      <c r="AN67" t="str">
        <f t="shared" ref="AN67" si="1616">"','" &amp; AO$1 &amp; "'=&gt;'"</f>
        <v>','conceptofacturacionprincipal'=&gt;'</v>
      </c>
      <c r="AP67" t="str">
        <f t="shared" ref="AP67" si="1617">"','" &amp; AQ$1 &amp; "'=&gt;'"</f>
        <v>','importefacturacionprincipal'=&gt;'</v>
      </c>
      <c r="AR67" t="str">
        <f t="shared" ref="AR67" si="1618">"','" &amp; AS$1 &amp; "'=&gt;'"</f>
        <v>','conceptofacturacionsecundario'=&gt;'</v>
      </c>
      <c r="AT67" t="str">
        <f t="shared" ref="AT67" si="1619">"','" &amp; AU$1 &amp; "'=&gt;'"</f>
        <v>','importefacturacionsecundario'=&gt;'</v>
      </c>
      <c r="AV67" t="str">
        <f t="shared" ref="AV67" si="1620">"','" &amp; AW$1 &amp; "'=&gt;'"</f>
        <v>','tipoiva'=&gt;'</v>
      </c>
      <c r="AW67">
        <v>0.21</v>
      </c>
      <c r="AX67" t="str">
        <f t="shared" ref="AX67" si="1621">"','" &amp; AY$1 &amp; "'=&gt;'"</f>
        <v>','porcentajemarta'=&gt;'</v>
      </c>
      <c r="AY67">
        <v>100</v>
      </c>
      <c r="AZ67" t="str">
        <f t="shared" ref="AZ67" si="1622">"','" &amp; BA$1 &amp; "'=&gt;'"</f>
        <v>','porcentajesusana'=&gt;'</v>
      </c>
      <c r="BA67">
        <v>0</v>
      </c>
      <c r="BB67" t="str">
        <f t="shared" ref="BB67" si="1623">"','" &amp; BC$1 &amp; "'=&gt;'"</f>
        <v>','cuentacontable'=&gt;'</v>
      </c>
      <c r="BC67">
        <v>410018</v>
      </c>
      <c r="BD67" t="str">
        <f t="shared" ref="BD67" si="1624">"','" &amp; BE$1 &amp; "'=&gt;'"</f>
        <v>','banco'=&gt;'</v>
      </c>
      <c r="BE67" t="s">
        <v>915</v>
      </c>
      <c r="BF67" t="str">
        <f t="shared" ref="BF67" si="1625">"','" &amp; BG$1 &amp; "'=&gt;'"</f>
        <v>','iban'=&gt;'</v>
      </c>
      <c r="BG67" t="s">
        <v>916</v>
      </c>
      <c r="BH67" t="str">
        <f t="shared" ref="BH67" si="1626">"','" &amp; BI$1 &amp; "'=&gt;'"</f>
        <v>','estado'=&gt;'</v>
      </c>
      <c r="BI67">
        <v>1</v>
      </c>
      <c r="BJ67" t="str">
        <f t="shared" ref="BJ67" si="1627">"','" &amp; BK$1 &amp; "'=&gt;'"</f>
        <v>','observaciones'=&gt;'</v>
      </c>
      <c r="BL67" t="str">
        <f t="shared" ref="BL67:BL87" si="1628">"']',"</f>
        <v>']',</v>
      </c>
    </row>
    <row r="68" spans="1:64" x14ac:dyDescent="0.25">
      <c r="A68">
        <v>183</v>
      </c>
      <c r="B68" t="s">
        <v>1201</v>
      </c>
      <c r="C68" t="s">
        <v>926</v>
      </c>
      <c r="D68" s="4" t="s">
        <v>1202</v>
      </c>
      <c r="E68" t="s">
        <v>927</v>
      </c>
      <c r="F68" s="4" t="s">
        <v>1203</v>
      </c>
      <c r="G68" t="s">
        <v>1109</v>
      </c>
      <c r="H68" s="4" t="s">
        <v>1204</v>
      </c>
      <c r="I68" t="s">
        <v>928</v>
      </c>
      <c r="J68" t="str">
        <f t="shared" si="1602"/>
        <v>','codpostal'=&gt;'</v>
      </c>
      <c r="K68" t="s">
        <v>56</v>
      </c>
      <c r="L68" t="str">
        <f t="shared" si="1602"/>
        <v>','localidad'=&gt;'</v>
      </c>
      <c r="M68" t="s">
        <v>41</v>
      </c>
      <c r="N68" t="str">
        <f t="shared" ref="N68" si="1629">"','" &amp; O$1 &amp; "'=&gt;'"</f>
        <v>','provincia_id'=&gt;'</v>
      </c>
      <c r="O68" t="s">
        <v>42</v>
      </c>
      <c r="P68" t="str">
        <f t="shared" ref="P68" si="1630">"','" &amp; Q$1 &amp; "'=&gt;'"</f>
        <v>','pais_id'=&gt;'</v>
      </c>
      <c r="Q68" t="s">
        <v>1117</v>
      </c>
      <c r="R68" t="str">
        <f t="shared" ref="R68" si="1631">"','" &amp; S$1 &amp; "'=&gt;'"</f>
        <v>','nif'=&gt;'</v>
      </c>
      <c r="S68" t="s">
        <v>929</v>
      </c>
      <c r="T68" t="str">
        <f t="shared" ref="T68" si="1632">"','" &amp; U$1 &amp; "'=&gt;'"</f>
        <v>','tfno'=&gt;'</v>
      </c>
      <c r="V68" t="str">
        <f t="shared" ref="V68" si="1633">"','" &amp; W$1 &amp; "'=&gt;'"</f>
        <v>','emailgral'=&gt;'</v>
      </c>
      <c r="X68" t="str">
        <f t="shared" ref="X68" si="1634">"','" &amp; Y$1 &amp; "'=&gt;'"</f>
        <v>','emailadm'=&gt;'</v>
      </c>
      <c r="Z68" t="str">
        <f t="shared" ref="Z68" si="1635">"','" &amp; AA$1 &amp; "'=&gt;'"</f>
        <v>','web'=&gt;'</v>
      </c>
      <c r="AB68" t="str">
        <f t="shared" ref="AB68" si="1636">"','" &amp; AC$1 &amp; "'=&gt;'"</f>
        <v>','idioma'=&gt;'</v>
      </c>
      <c r="AC68" t="s">
        <v>672</v>
      </c>
      <c r="AD68" t="str">
        <f t="shared" ref="AD68" si="1637">"','" &amp; AE$1 &amp; "'=&gt;'"</f>
        <v>','condicionpago_id'=&gt;'</v>
      </c>
      <c r="AE68">
        <v>3</v>
      </c>
      <c r="AF68" t="str">
        <f t="shared" ref="AF68" si="1638">"','" &amp; AG$1 &amp; "'=&gt;'"</f>
        <v>','periodofacturacion_id'=&gt;'</v>
      </c>
      <c r="AG68">
        <v>6</v>
      </c>
      <c r="AH68" t="str">
        <f t="shared" ref="AH68" si="1639">"','" &amp; AI$1 &amp; "'=&gt;'"</f>
        <v>','diafactura'=&gt;'</v>
      </c>
      <c r="AI68">
        <v>1</v>
      </c>
      <c r="AJ68" t="str">
        <f t="shared" ref="AJ68" si="1640">"','" &amp; AK$1 &amp; "'=&gt;'"</f>
        <v>','diavencimiento'=&gt;'</v>
      </c>
      <c r="AK68">
        <v>10</v>
      </c>
      <c r="AL68" t="str">
        <f t="shared" ref="AL68" si="1641">"','" &amp; AM$1 &amp; "'=&gt;'"</f>
        <v>','refcliente'=&gt;'</v>
      </c>
      <c r="AN68" t="str">
        <f t="shared" ref="AN68" si="1642">"','" &amp; AO$1 &amp; "'=&gt;'"</f>
        <v>','conceptofacturacionprincipal'=&gt;'</v>
      </c>
      <c r="AP68" t="str">
        <f t="shared" ref="AP68" si="1643">"','" &amp; AQ$1 &amp; "'=&gt;'"</f>
        <v>','importefacturacionprincipal'=&gt;'</v>
      </c>
      <c r="AR68" t="str">
        <f t="shared" ref="AR68" si="1644">"','" &amp; AS$1 &amp; "'=&gt;'"</f>
        <v>','conceptofacturacionsecundario'=&gt;'</v>
      </c>
      <c r="AT68" t="str">
        <f t="shared" ref="AT68" si="1645">"','" &amp; AU$1 &amp; "'=&gt;'"</f>
        <v>','importefacturacionsecundario'=&gt;'</v>
      </c>
      <c r="AV68" t="str">
        <f t="shared" ref="AV68" si="1646">"','" &amp; AW$1 &amp; "'=&gt;'"</f>
        <v>','tipoiva'=&gt;'</v>
      </c>
      <c r="AW68">
        <v>0.21</v>
      </c>
      <c r="AX68" t="str">
        <f t="shared" ref="AX68" si="1647">"','" &amp; AY$1 &amp; "'=&gt;'"</f>
        <v>','porcentajemarta'=&gt;'</v>
      </c>
      <c r="AY68">
        <v>100</v>
      </c>
      <c r="AZ68" t="str">
        <f t="shared" ref="AZ68" si="1648">"','" &amp; BA$1 &amp; "'=&gt;'"</f>
        <v>','porcentajesusana'=&gt;'</v>
      </c>
      <c r="BA68">
        <v>0</v>
      </c>
      <c r="BB68" t="str">
        <f t="shared" ref="BB68" si="1649">"','" &amp; BC$1 &amp; "'=&gt;'"</f>
        <v>','cuentacontable'=&gt;'</v>
      </c>
      <c r="BC68">
        <v>430103</v>
      </c>
      <c r="BD68" t="str">
        <f t="shared" ref="BD68" si="1650">"','" &amp; BE$1 &amp; "'=&gt;'"</f>
        <v>','banco'=&gt;'</v>
      </c>
      <c r="BF68" t="str">
        <f t="shared" ref="BF68" si="1651">"','" &amp; BG$1 &amp; "'=&gt;'"</f>
        <v>','iban'=&gt;'</v>
      </c>
      <c r="BH68" t="str">
        <f t="shared" ref="BH68" si="1652">"','" &amp; BI$1 &amp; "'=&gt;'"</f>
        <v>','estado'=&gt;'</v>
      </c>
      <c r="BI68">
        <v>1</v>
      </c>
      <c r="BJ68" t="str">
        <f t="shared" ref="BJ68" si="1653">"','" &amp; BK$1 &amp; "'=&gt;'"</f>
        <v>','observaciones'=&gt;'</v>
      </c>
      <c r="BK68" t="s">
        <v>930</v>
      </c>
      <c r="BL68" t="str">
        <f t="shared" si="1628"/>
        <v>']',</v>
      </c>
    </row>
    <row r="69" spans="1:64" x14ac:dyDescent="0.25">
      <c r="A69">
        <v>184</v>
      </c>
      <c r="B69" t="s">
        <v>1201</v>
      </c>
      <c r="C69" t="s">
        <v>931</v>
      </c>
      <c r="D69" s="4" t="s">
        <v>1202</v>
      </c>
      <c r="E69" t="s">
        <v>932</v>
      </c>
      <c r="F69" s="4" t="s">
        <v>1203</v>
      </c>
      <c r="G69" t="s">
        <v>1109</v>
      </c>
      <c r="H69" s="4" t="s">
        <v>1204</v>
      </c>
      <c r="I69" t="s">
        <v>933</v>
      </c>
      <c r="J69" t="str">
        <f t="shared" si="1602"/>
        <v>','codpostal'=&gt;'</v>
      </c>
      <c r="K69" t="s">
        <v>87</v>
      </c>
      <c r="L69" t="str">
        <f t="shared" si="1602"/>
        <v>','localidad'=&gt;'</v>
      </c>
      <c r="M69" t="s">
        <v>41</v>
      </c>
      <c r="N69" t="str">
        <f t="shared" ref="N69" si="1654">"','" &amp; O$1 &amp; "'=&gt;'"</f>
        <v>','provincia_id'=&gt;'</v>
      </c>
      <c r="O69" t="s">
        <v>42</v>
      </c>
      <c r="P69" t="str">
        <f t="shared" ref="P69" si="1655">"','" &amp; Q$1 &amp; "'=&gt;'"</f>
        <v>','pais_id'=&gt;'</v>
      </c>
      <c r="Q69" t="s">
        <v>1117</v>
      </c>
      <c r="R69" t="str">
        <f t="shared" ref="R69" si="1656">"','" &amp; S$1 &amp; "'=&gt;'"</f>
        <v>','nif'=&gt;'</v>
      </c>
      <c r="S69" t="s">
        <v>934</v>
      </c>
      <c r="T69" t="str">
        <f t="shared" ref="T69" si="1657">"','" &amp; U$1 &amp; "'=&gt;'"</f>
        <v>','tfno'=&gt;'</v>
      </c>
      <c r="V69" t="str">
        <f t="shared" ref="V69" si="1658">"','" &amp; W$1 &amp; "'=&gt;'"</f>
        <v>','emailgral'=&gt;'</v>
      </c>
      <c r="W69" t="s">
        <v>679</v>
      </c>
      <c r="X69" t="str">
        <f t="shared" ref="X69" si="1659">"','" &amp; Y$1 &amp; "'=&gt;'"</f>
        <v>','emailadm'=&gt;'</v>
      </c>
      <c r="Y69" t="s">
        <v>936</v>
      </c>
      <c r="Z69" t="str">
        <f t="shared" ref="Z69" si="1660">"','" &amp; AA$1 &amp; "'=&gt;'"</f>
        <v>','web'=&gt;'</v>
      </c>
      <c r="AB69" t="str">
        <f t="shared" ref="AB69" si="1661">"','" &amp; AC$1 &amp; "'=&gt;'"</f>
        <v>','idioma'=&gt;'</v>
      </c>
      <c r="AC69" t="s">
        <v>1117</v>
      </c>
      <c r="AD69" t="str">
        <f t="shared" ref="AD69" si="1662">"','" &amp; AE$1 &amp; "'=&gt;'"</f>
        <v>','condicionpago_id'=&gt;'</v>
      </c>
      <c r="AE69">
        <v>1</v>
      </c>
      <c r="AF69" t="str">
        <f t="shared" ref="AF69" si="1663">"','" &amp; AG$1 &amp; "'=&gt;'"</f>
        <v>','periodofacturacion_id'=&gt;'</v>
      </c>
      <c r="AG69">
        <v>3</v>
      </c>
      <c r="AH69" t="str">
        <f t="shared" ref="AH69" si="1664">"','" &amp; AI$1 &amp; "'=&gt;'"</f>
        <v>','diafactura'=&gt;'</v>
      </c>
      <c r="AI69">
        <v>1</v>
      </c>
      <c r="AJ69" t="str">
        <f t="shared" ref="AJ69" si="1665">"','" &amp; AK$1 &amp; "'=&gt;'"</f>
        <v>','diavencimiento'=&gt;'</v>
      </c>
      <c r="AK69">
        <v>10</v>
      </c>
      <c r="AL69" t="str">
        <f t="shared" ref="AL69" si="1666">"','" &amp; AM$1 &amp; "'=&gt;'"</f>
        <v>','refcliente'=&gt;'</v>
      </c>
      <c r="AN69" t="str">
        <f t="shared" ref="AN69" si="1667">"','" &amp; AO$1 &amp; "'=&gt;'"</f>
        <v>','conceptofacturacionprincipal'=&gt;'</v>
      </c>
      <c r="AO69" t="s">
        <v>51</v>
      </c>
      <c r="AP69" t="str">
        <f t="shared" ref="AP69" si="1668">"','" &amp; AQ$1 &amp; "'=&gt;'"</f>
        <v>','importefacturacionprincipal'=&gt;'</v>
      </c>
      <c r="AQ69">
        <v>370</v>
      </c>
      <c r="AR69" t="str">
        <f t="shared" ref="AR69" si="1669">"','" &amp; AS$1 &amp; "'=&gt;'"</f>
        <v>','conceptofacturacionsecundario'=&gt;'</v>
      </c>
      <c r="AS69" t="s">
        <v>937</v>
      </c>
      <c r="AT69" t="str">
        <f t="shared" ref="AT69" si="1670">"','" &amp; AU$1 &amp; "'=&gt;'"</f>
        <v>','importefacturacionsecundario'=&gt;'</v>
      </c>
      <c r="AU69">
        <v>60</v>
      </c>
      <c r="AV69" t="str">
        <f t="shared" ref="AV69" si="1671">"','" &amp; AW$1 &amp; "'=&gt;'"</f>
        <v>','tipoiva'=&gt;'</v>
      </c>
      <c r="AW69">
        <v>0.21</v>
      </c>
      <c r="AX69" t="str">
        <f t="shared" ref="AX69" si="1672">"','" &amp; AY$1 &amp; "'=&gt;'"</f>
        <v>','porcentajemarta'=&gt;'</v>
      </c>
      <c r="AY69">
        <v>100</v>
      </c>
      <c r="AZ69" t="str">
        <f t="shared" ref="AZ69" si="1673">"','" &amp; BA$1 &amp; "'=&gt;'"</f>
        <v>','porcentajesusana'=&gt;'</v>
      </c>
      <c r="BA69">
        <v>0</v>
      </c>
      <c r="BB69" t="str">
        <f t="shared" ref="BB69" si="1674">"','" &amp; BC$1 &amp; "'=&gt;'"</f>
        <v>','cuentacontable'=&gt;'</v>
      </c>
      <c r="BC69">
        <v>430104</v>
      </c>
      <c r="BD69" t="str">
        <f t="shared" ref="BD69" si="1675">"','" &amp; BE$1 &amp; "'=&gt;'"</f>
        <v>','banco'=&gt;'</v>
      </c>
      <c r="BF69" t="str">
        <f t="shared" ref="BF69" si="1676">"','" &amp; BG$1 &amp; "'=&gt;'"</f>
        <v>','iban'=&gt;'</v>
      </c>
      <c r="BG69" t="s">
        <v>935</v>
      </c>
      <c r="BH69" t="str">
        <f t="shared" ref="BH69" si="1677">"','" &amp; BI$1 &amp; "'=&gt;'"</f>
        <v>','estado'=&gt;'</v>
      </c>
      <c r="BI69">
        <v>1</v>
      </c>
      <c r="BJ69" t="str">
        <f t="shared" ref="BJ69" si="1678">"','" &amp; BK$1 &amp; "'=&gt;'"</f>
        <v>','observaciones'=&gt;'</v>
      </c>
      <c r="BL69" t="str">
        <f t="shared" si="1628"/>
        <v>']',</v>
      </c>
    </row>
    <row r="70" spans="1:64" x14ac:dyDescent="0.25">
      <c r="A70">
        <v>185</v>
      </c>
      <c r="B70" t="s">
        <v>1201</v>
      </c>
      <c r="C70" t="s">
        <v>938</v>
      </c>
      <c r="D70" s="4" t="s">
        <v>1202</v>
      </c>
      <c r="E70" t="s">
        <v>939</v>
      </c>
      <c r="F70" s="4" t="s">
        <v>1203</v>
      </c>
      <c r="G70" t="s">
        <v>1110</v>
      </c>
      <c r="H70" s="4" t="s">
        <v>1204</v>
      </c>
      <c r="I70" t="s">
        <v>940</v>
      </c>
      <c r="J70" t="str">
        <f t="shared" si="1602"/>
        <v>','codpostal'=&gt;'</v>
      </c>
      <c r="K70" t="s">
        <v>149</v>
      </c>
      <c r="L70" t="str">
        <f t="shared" si="1602"/>
        <v>','localidad'=&gt;'</v>
      </c>
      <c r="M70" t="s">
        <v>41</v>
      </c>
      <c r="N70" t="str">
        <f t="shared" ref="N70" si="1679">"','" &amp; O$1 &amp; "'=&gt;'"</f>
        <v>','provincia_id'=&gt;'</v>
      </c>
      <c r="O70" t="s">
        <v>42</v>
      </c>
      <c r="P70" t="str">
        <f t="shared" ref="P70" si="1680">"','" &amp; Q$1 &amp; "'=&gt;'"</f>
        <v>','pais_id'=&gt;'</v>
      </c>
      <c r="Q70" t="s">
        <v>1117</v>
      </c>
      <c r="R70" t="str">
        <f t="shared" ref="R70" si="1681">"','" &amp; S$1 &amp; "'=&gt;'"</f>
        <v>','nif'=&gt;'</v>
      </c>
      <c r="S70" t="s">
        <v>941</v>
      </c>
      <c r="T70" t="str">
        <f t="shared" ref="T70" si="1682">"','" &amp; U$1 &amp; "'=&gt;'"</f>
        <v>','tfno'=&gt;'</v>
      </c>
      <c r="V70" t="str">
        <f t="shared" ref="V70" si="1683">"','" &amp; W$1 &amp; "'=&gt;'"</f>
        <v>','emailgral'=&gt;'</v>
      </c>
      <c r="X70" t="str">
        <f t="shared" ref="X70" si="1684">"','" &amp; Y$1 &amp; "'=&gt;'"</f>
        <v>','emailadm'=&gt;'</v>
      </c>
      <c r="Z70" t="str">
        <f t="shared" ref="Z70" si="1685">"','" &amp; AA$1 &amp; "'=&gt;'"</f>
        <v>','web'=&gt;'</v>
      </c>
      <c r="AB70" t="str">
        <f t="shared" ref="AB70" si="1686">"','" &amp; AC$1 &amp; "'=&gt;'"</f>
        <v>','idioma'=&gt;'</v>
      </c>
      <c r="AC70" t="s">
        <v>1117</v>
      </c>
      <c r="AD70" t="str">
        <f t="shared" ref="AD70" si="1687">"','" &amp; AE$1 &amp; "'=&gt;'"</f>
        <v>','condicionpago_id'=&gt;'</v>
      </c>
      <c r="AE70">
        <v>1</v>
      </c>
      <c r="AF70" t="str">
        <f t="shared" ref="AF70" si="1688">"','" &amp; AG$1 &amp; "'=&gt;'"</f>
        <v>','periodofacturacion_id'=&gt;'</v>
      </c>
      <c r="AG70">
        <v>3</v>
      </c>
      <c r="AH70" t="str">
        <f t="shared" ref="AH70" si="1689">"','" &amp; AI$1 &amp; "'=&gt;'"</f>
        <v>','diafactura'=&gt;'</v>
      </c>
      <c r="AJ70" t="str">
        <f t="shared" ref="AJ70" si="1690">"','" &amp; AK$1 &amp; "'=&gt;'"</f>
        <v>','diavencimiento'=&gt;'</v>
      </c>
      <c r="AK70">
        <v>10</v>
      </c>
      <c r="AL70" t="str">
        <f t="shared" ref="AL70" si="1691">"','" &amp; AM$1 &amp; "'=&gt;'"</f>
        <v>','refcliente'=&gt;'</v>
      </c>
      <c r="AN70" t="str">
        <f t="shared" ref="AN70" si="1692">"','" &amp; AO$1 &amp; "'=&gt;'"</f>
        <v>','conceptofacturacionprincipal'=&gt;'</v>
      </c>
      <c r="AO70" t="s">
        <v>751</v>
      </c>
      <c r="AP70" t="str">
        <f t="shared" ref="AP70" si="1693">"','" &amp; AQ$1 &amp; "'=&gt;'"</f>
        <v>','importefacturacionprincipal'=&gt;'</v>
      </c>
      <c r="AQ70">
        <v>390</v>
      </c>
      <c r="AR70" t="str">
        <f t="shared" ref="AR70" si="1694">"','" &amp; AS$1 &amp; "'=&gt;'"</f>
        <v>','conceptofacturacionsecundario'=&gt;'</v>
      </c>
      <c r="AT70" t="str">
        <f t="shared" ref="AT70" si="1695">"','" &amp; AU$1 &amp; "'=&gt;'"</f>
        <v>','importefacturacionsecundario'=&gt;'</v>
      </c>
      <c r="AV70" t="str">
        <f t="shared" ref="AV70" si="1696">"','" &amp; AW$1 &amp; "'=&gt;'"</f>
        <v>','tipoiva'=&gt;'</v>
      </c>
      <c r="AW70">
        <v>0.21</v>
      </c>
      <c r="AX70" t="str">
        <f t="shared" ref="AX70" si="1697">"','" &amp; AY$1 &amp; "'=&gt;'"</f>
        <v>','porcentajemarta'=&gt;'</v>
      </c>
      <c r="AY70">
        <v>100</v>
      </c>
      <c r="AZ70" t="str">
        <f t="shared" ref="AZ70" si="1698">"','" &amp; BA$1 &amp; "'=&gt;'"</f>
        <v>','porcentajesusana'=&gt;'</v>
      </c>
      <c r="BA70">
        <v>0</v>
      </c>
      <c r="BB70" t="str">
        <f t="shared" ref="BB70" si="1699">"','" &amp; BC$1 &amp; "'=&gt;'"</f>
        <v>','cuentacontable'=&gt;'</v>
      </c>
      <c r="BC70">
        <v>430111</v>
      </c>
      <c r="BD70" t="str">
        <f t="shared" ref="BD70" si="1700">"','" &amp; BE$1 &amp; "'=&gt;'"</f>
        <v>','banco'=&gt;'</v>
      </c>
      <c r="BE70" t="s">
        <v>942</v>
      </c>
      <c r="BF70" t="str">
        <f t="shared" ref="BF70" si="1701">"','" &amp; BG$1 &amp; "'=&gt;'"</f>
        <v>','iban'=&gt;'</v>
      </c>
      <c r="BG70" t="s">
        <v>943</v>
      </c>
      <c r="BH70" t="str">
        <f t="shared" ref="BH70" si="1702">"','" &amp; BI$1 &amp; "'=&gt;'"</f>
        <v>','estado'=&gt;'</v>
      </c>
      <c r="BI70">
        <v>1</v>
      </c>
      <c r="BJ70" t="str">
        <f t="shared" ref="BJ70" si="1703">"','" &amp; BK$1 &amp; "'=&gt;'"</f>
        <v>','observaciones'=&gt;'</v>
      </c>
      <c r="BL70" t="str">
        <f t="shared" si="1628"/>
        <v>']',</v>
      </c>
    </row>
    <row r="71" spans="1:64" x14ac:dyDescent="0.25">
      <c r="A71">
        <v>187</v>
      </c>
      <c r="B71" t="s">
        <v>1201</v>
      </c>
      <c r="C71" t="s">
        <v>944</v>
      </c>
      <c r="D71" s="4" t="s">
        <v>1202</v>
      </c>
      <c r="E71" t="s">
        <v>945</v>
      </c>
      <c r="F71" s="4" t="s">
        <v>1203</v>
      </c>
      <c r="G71" t="s">
        <v>1110</v>
      </c>
      <c r="H71" s="4" t="s">
        <v>1204</v>
      </c>
      <c r="I71" t="s">
        <v>946</v>
      </c>
      <c r="J71" t="str">
        <f t="shared" si="1602"/>
        <v>','codpostal'=&gt;'</v>
      </c>
      <c r="K71" t="s">
        <v>164</v>
      </c>
      <c r="L71" t="str">
        <f t="shared" si="1602"/>
        <v>','localidad'=&gt;'</v>
      </c>
      <c r="M71" t="s">
        <v>41</v>
      </c>
      <c r="N71" t="str">
        <f t="shared" ref="N71" si="1704">"','" &amp; O$1 &amp; "'=&gt;'"</f>
        <v>','provincia_id'=&gt;'</v>
      </c>
      <c r="O71" t="s">
        <v>42</v>
      </c>
      <c r="P71" t="str">
        <f t="shared" ref="P71" si="1705">"','" &amp; Q$1 &amp; "'=&gt;'"</f>
        <v>','pais_id'=&gt;'</v>
      </c>
      <c r="Q71" t="s">
        <v>1117</v>
      </c>
      <c r="R71" t="str">
        <f t="shared" ref="R71" si="1706">"','" &amp; S$1 &amp; "'=&gt;'"</f>
        <v>','nif'=&gt;'</v>
      </c>
      <c r="S71" t="s">
        <v>947</v>
      </c>
      <c r="T71" t="str">
        <f t="shared" ref="T71" si="1707">"','" &amp; U$1 &amp; "'=&gt;'"</f>
        <v>','tfno'=&gt;'</v>
      </c>
      <c r="V71" t="str">
        <f t="shared" ref="V71" si="1708">"','" &amp; W$1 &amp; "'=&gt;'"</f>
        <v>','emailgral'=&gt;'</v>
      </c>
      <c r="W71" t="s">
        <v>948</v>
      </c>
      <c r="X71" t="str">
        <f t="shared" ref="X71" si="1709">"','" &amp; Y$1 &amp; "'=&gt;'"</f>
        <v>','emailadm'=&gt;'</v>
      </c>
      <c r="Z71" t="str">
        <f t="shared" ref="Z71" si="1710">"','" &amp; AA$1 &amp; "'=&gt;'"</f>
        <v>','web'=&gt;'</v>
      </c>
      <c r="AB71" t="str">
        <f t="shared" ref="AB71" si="1711">"','" &amp; AC$1 &amp; "'=&gt;'"</f>
        <v>','idioma'=&gt;'</v>
      </c>
      <c r="AC71" t="s">
        <v>1117</v>
      </c>
      <c r="AD71" t="str">
        <f t="shared" ref="AD71" si="1712">"','" &amp; AE$1 &amp; "'=&gt;'"</f>
        <v>','condicionpago_id'=&gt;'</v>
      </c>
      <c r="AE71">
        <v>4</v>
      </c>
      <c r="AF71" t="str">
        <f t="shared" ref="AF71" si="1713">"','" &amp; AG$1 &amp; "'=&gt;'"</f>
        <v>','periodofacturacion_id'=&gt;'</v>
      </c>
      <c r="AG71">
        <v>3</v>
      </c>
      <c r="AH71" t="str">
        <f t="shared" ref="AH71" si="1714">"','" &amp; AI$1 &amp; "'=&gt;'"</f>
        <v>','diafactura'=&gt;'</v>
      </c>
      <c r="AJ71" t="str">
        <f t="shared" ref="AJ71" si="1715">"','" &amp; AK$1 &amp; "'=&gt;'"</f>
        <v>','diavencimiento'=&gt;'</v>
      </c>
      <c r="AK71">
        <v>10</v>
      </c>
      <c r="AL71" t="str">
        <f t="shared" ref="AL71" si="1716">"','" &amp; AM$1 &amp; "'=&gt;'"</f>
        <v>','refcliente'=&gt;'</v>
      </c>
      <c r="AN71" t="str">
        <f t="shared" ref="AN71" si="1717">"','" &amp; AO$1 &amp; "'=&gt;'"</f>
        <v>','conceptofacturacionprincipal'=&gt;'</v>
      </c>
      <c r="AP71" t="str">
        <f t="shared" ref="AP71" si="1718">"','" &amp; AQ$1 &amp; "'=&gt;'"</f>
        <v>','importefacturacionprincipal'=&gt;'</v>
      </c>
      <c r="AR71" t="str">
        <f t="shared" ref="AR71" si="1719">"','" &amp; AS$1 &amp; "'=&gt;'"</f>
        <v>','conceptofacturacionsecundario'=&gt;'</v>
      </c>
      <c r="AT71" t="str">
        <f t="shared" ref="AT71" si="1720">"','" &amp; AU$1 &amp; "'=&gt;'"</f>
        <v>','importefacturacionsecundario'=&gt;'</v>
      </c>
      <c r="AV71" t="str">
        <f t="shared" ref="AV71" si="1721">"','" &amp; AW$1 &amp; "'=&gt;'"</f>
        <v>','tipoiva'=&gt;'</v>
      </c>
      <c r="AW71">
        <v>0.21</v>
      </c>
      <c r="AX71" t="str">
        <f t="shared" ref="AX71" si="1722">"','" &amp; AY$1 &amp; "'=&gt;'"</f>
        <v>','porcentajemarta'=&gt;'</v>
      </c>
      <c r="AY71">
        <v>100</v>
      </c>
      <c r="AZ71" t="str">
        <f t="shared" ref="AZ71" si="1723">"','" &amp; BA$1 &amp; "'=&gt;'"</f>
        <v>','porcentajesusana'=&gt;'</v>
      </c>
      <c r="BA71">
        <v>0</v>
      </c>
      <c r="BB71" t="str">
        <f t="shared" ref="BB71" si="1724">"','" &amp; BC$1 &amp; "'=&gt;'"</f>
        <v>','cuentacontable'=&gt;'</v>
      </c>
      <c r="BD71" t="str">
        <f t="shared" ref="BD71" si="1725">"','" &amp; BE$1 &amp; "'=&gt;'"</f>
        <v>','banco'=&gt;'</v>
      </c>
      <c r="BF71" t="str">
        <f t="shared" ref="BF71" si="1726">"','" &amp; BG$1 &amp; "'=&gt;'"</f>
        <v>','iban'=&gt;'</v>
      </c>
      <c r="BH71" t="str">
        <f t="shared" ref="BH71" si="1727">"','" &amp; BI$1 &amp; "'=&gt;'"</f>
        <v>','estado'=&gt;'</v>
      </c>
      <c r="BI71">
        <v>1</v>
      </c>
      <c r="BJ71" t="str">
        <f t="shared" ref="BJ71" si="1728">"','" &amp; BK$1 &amp; "'=&gt;'"</f>
        <v>','observaciones'=&gt;'</v>
      </c>
      <c r="BL71" t="str">
        <f t="shared" si="1628"/>
        <v>']',</v>
      </c>
    </row>
    <row r="72" spans="1:64" x14ac:dyDescent="0.25">
      <c r="A72">
        <v>193</v>
      </c>
      <c r="B72" t="s">
        <v>1201</v>
      </c>
      <c r="C72" t="s">
        <v>965</v>
      </c>
      <c r="D72" s="4" t="s">
        <v>1202</v>
      </c>
      <c r="E72" t="s">
        <v>966</v>
      </c>
      <c r="F72" s="4" t="s">
        <v>1203</v>
      </c>
      <c r="G72" t="s">
        <v>1109</v>
      </c>
      <c r="H72" s="4" t="s">
        <v>1204</v>
      </c>
      <c r="I72" t="s">
        <v>967</v>
      </c>
      <c r="J72" t="str">
        <f t="shared" si="1602"/>
        <v>','codpostal'=&gt;'</v>
      </c>
      <c r="K72" t="s">
        <v>213</v>
      </c>
      <c r="L72" t="str">
        <f t="shared" si="1602"/>
        <v>','localidad'=&gt;'</v>
      </c>
      <c r="M72" t="s">
        <v>41</v>
      </c>
      <c r="N72" t="str">
        <f t="shared" ref="N72" si="1729">"','" &amp; O$1 &amp; "'=&gt;'"</f>
        <v>','provincia_id'=&gt;'</v>
      </c>
      <c r="O72" t="s">
        <v>42</v>
      </c>
      <c r="P72" t="str">
        <f t="shared" ref="P72" si="1730">"','" &amp; Q$1 &amp; "'=&gt;'"</f>
        <v>','pais_id'=&gt;'</v>
      </c>
      <c r="Q72" t="s">
        <v>1117</v>
      </c>
      <c r="R72" t="str">
        <f t="shared" ref="R72" si="1731">"','" &amp; S$1 &amp; "'=&gt;'"</f>
        <v>','nif'=&gt;'</v>
      </c>
      <c r="S72" t="s">
        <v>968</v>
      </c>
      <c r="T72" t="str">
        <f t="shared" ref="T72" si="1732">"','" &amp; U$1 &amp; "'=&gt;'"</f>
        <v>','tfno'=&gt;'</v>
      </c>
      <c r="V72" t="str">
        <f t="shared" ref="V72" si="1733">"','" &amp; W$1 &amp; "'=&gt;'"</f>
        <v>','emailgral'=&gt;'</v>
      </c>
      <c r="W72" t="s">
        <v>970</v>
      </c>
      <c r="X72" t="str">
        <f t="shared" ref="X72" si="1734">"','" &amp; Y$1 &amp; "'=&gt;'"</f>
        <v>','emailadm'=&gt;'</v>
      </c>
      <c r="Z72" t="str">
        <f t="shared" ref="Z72" si="1735">"','" &amp; AA$1 &amp; "'=&gt;'"</f>
        <v>','web'=&gt;'</v>
      </c>
      <c r="AB72" t="str">
        <f t="shared" ref="AB72" si="1736">"','" &amp; AC$1 &amp; "'=&gt;'"</f>
        <v>','idioma'=&gt;'</v>
      </c>
      <c r="AC72" t="s">
        <v>672</v>
      </c>
      <c r="AD72" t="str">
        <f t="shared" ref="AD72" si="1737">"','" &amp; AE$1 &amp; "'=&gt;'"</f>
        <v>','condicionpago_id'=&gt;'</v>
      </c>
      <c r="AE72">
        <v>1</v>
      </c>
      <c r="AF72" t="str">
        <f t="shared" ref="AF72" si="1738">"','" &amp; AG$1 &amp; "'=&gt;'"</f>
        <v>','periodofacturacion_id'=&gt;'</v>
      </c>
      <c r="AG72">
        <v>1</v>
      </c>
      <c r="AH72" t="str">
        <f t="shared" ref="AH72" si="1739">"','" &amp; AI$1 &amp; "'=&gt;'"</f>
        <v>','diafactura'=&gt;'</v>
      </c>
      <c r="AI72">
        <v>1</v>
      </c>
      <c r="AJ72" t="str">
        <f t="shared" ref="AJ72" si="1740">"','" &amp; AK$1 &amp; "'=&gt;'"</f>
        <v>','diavencimiento'=&gt;'</v>
      </c>
      <c r="AK72">
        <v>10</v>
      </c>
      <c r="AL72" t="str">
        <f t="shared" ref="AL72" si="1741">"','" &amp; AM$1 &amp; "'=&gt;'"</f>
        <v>','refcliente'=&gt;'</v>
      </c>
      <c r="AN72" t="str">
        <f t="shared" ref="AN72" si="1742">"','" &amp; AO$1 &amp; "'=&gt;'"</f>
        <v>','conceptofacturacionprincipal'=&gt;'</v>
      </c>
      <c r="AO72" t="s">
        <v>673</v>
      </c>
      <c r="AP72" t="str">
        <f t="shared" ref="AP72" si="1743">"','" &amp; AQ$1 &amp; "'=&gt;'"</f>
        <v>','importefacturacionprincipal'=&gt;'</v>
      </c>
      <c r="AQ72">
        <v>100</v>
      </c>
      <c r="AR72" t="str">
        <f t="shared" ref="AR72" si="1744">"','" &amp; AS$1 &amp; "'=&gt;'"</f>
        <v>','conceptofacturacionsecundario'=&gt;'</v>
      </c>
      <c r="AT72" t="str">
        <f t="shared" ref="AT72" si="1745">"','" &amp; AU$1 &amp; "'=&gt;'"</f>
        <v>','importefacturacionsecundario'=&gt;'</v>
      </c>
      <c r="AV72" t="str">
        <f t="shared" ref="AV72" si="1746">"','" &amp; AW$1 &amp; "'=&gt;'"</f>
        <v>','tipoiva'=&gt;'</v>
      </c>
      <c r="AW72">
        <v>0.21</v>
      </c>
      <c r="AX72" t="str">
        <f t="shared" ref="AX72" si="1747">"','" &amp; AY$1 &amp; "'=&gt;'"</f>
        <v>','porcentajemarta'=&gt;'</v>
      </c>
      <c r="AY72">
        <v>100</v>
      </c>
      <c r="AZ72" t="str">
        <f t="shared" ref="AZ72" si="1748">"','" &amp; BA$1 &amp; "'=&gt;'"</f>
        <v>','porcentajesusana'=&gt;'</v>
      </c>
      <c r="BA72">
        <v>0</v>
      </c>
      <c r="BB72" t="str">
        <f t="shared" ref="BB72" si="1749">"','" &amp; BC$1 &amp; "'=&gt;'"</f>
        <v>','cuentacontable'=&gt;'</v>
      </c>
      <c r="BC72">
        <v>430105</v>
      </c>
      <c r="BD72" t="str">
        <f t="shared" ref="BD72" si="1750">"','" &amp; BE$1 &amp; "'=&gt;'"</f>
        <v>','banco'=&gt;'</v>
      </c>
      <c r="BE72" t="s">
        <v>96</v>
      </c>
      <c r="BF72" t="str">
        <f t="shared" ref="BF72" si="1751">"','" &amp; BG$1 &amp; "'=&gt;'"</f>
        <v>','iban'=&gt;'</v>
      </c>
      <c r="BG72" t="s">
        <v>1182</v>
      </c>
      <c r="BH72" t="str">
        <f t="shared" ref="BH72" si="1752">"','" &amp; BI$1 &amp; "'=&gt;'"</f>
        <v>','estado'=&gt;'</v>
      </c>
      <c r="BI72">
        <v>1</v>
      </c>
      <c r="BJ72" t="str">
        <f t="shared" ref="BJ72" si="1753">"','" &amp; BK$1 &amp; "'=&gt;'"</f>
        <v>','observaciones'=&gt;'</v>
      </c>
      <c r="BL72" t="str">
        <f t="shared" si="1628"/>
        <v>']',</v>
      </c>
    </row>
    <row r="73" spans="1:64" x14ac:dyDescent="0.25">
      <c r="A73">
        <v>1200</v>
      </c>
      <c r="B73" t="s">
        <v>1201</v>
      </c>
      <c r="C73" t="s">
        <v>979</v>
      </c>
      <c r="D73" s="4" t="s">
        <v>1202</v>
      </c>
      <c r="E73" t="s">
        <v>979</v>
      </c>
      <c r="F73" s="4" t="s">
        <v>1203</v>
      </c>
      <c r="G73" t="s">
        <v>1110</v>
      </c>
      <c r="H73" s="4" t="s">
        <v>1204</v>
      </c>
      <c r="I73" t="s">
        <v>980</v>
      </c>
      <c r="J73" t="str">
        <f t="shared" si="1602"/>
        <v>','codpostal'=&gt;'</v>
      </c>
      <c r="K73" t="s">
        <v>164</v>
      </c>
      <c r="L73" t="str">
        <f t="shared" si="1602"/>
        <v>','localidad'=&gt;'</v>
      </c>
      <c r="M73" t="s">
        <v>41</v>
      </c>
      <c r="N73" t="str">
        <f t="shared" ref="N73" si="1754">"','" &amp; O$1 &amp; "'=&gt;'"</f>
        <v>','provincia_id'=&gt;'</v>
      </c>
      <c r="O73" t="s">
        <v>42</v>
      </c>
      <c r="P73" t="str">
        <f t="shared" ref="P73" si="1755">"','" &amp; Q$1 &amp; "'=&gt;'"</f>
        <v>','pais_id'=&gt;'</v>
      </c>
      <c r="Q73" t="s">
        <v>1117</v>
      </c>
      <c r="R73" t="str">
        <f t="shared" ref="R73" si="1756">"','" &amp; S$1 &amp; "'=&gt;'"</f>
        <v>','nif'=&gt;'</v>
      </c>
      <c r="S73" t="s">
        <v>981</v>
      </c>
      <c r="T73" t="str">
        <f t="shared" ref="T73" si="1757">"','" &amp; U$1 &amp; "'=&gt;'"</f>
        <v>','tfno'=&gt;'</v>
      </c>
      <c r="V73" t="str">
        <f t="shared" ref="V73" si="1758">"','" &amp; W$1 &amp; "'=&gt;'"</f>
        <v>','emailgral'=&gt;'</v>
      </c>
      <c r="X73" t="str">
        <f t="shared" ref="X73" si="1759">"','" &amp; Y$1 &amp; "'=&gt;'"</f>
        <v>','emailadm'=&gt;'</v>
      </c>
      <c r="Z73" t="str">
        <f t="shared" ref="Z73" si="1760">"','" &amp; AA$1 &amp; "'=&gt;'"</f>
        <v>','web'=&gt;'</v>
      </c>
      <c r="AB73" t="str">
        <f t="shared" ref="AB73" si="1761">"','" &amp; AC$1 &amp; "'=&gt;'"</f>
        <v>','idioma'=&gt;'</v>
      </c>
      <c r="AC73" t="s">
        <v>1117</v>
      </c>
      <c r="AD73" t="str">
        <f t="shared" ref="AD73" si="1762">"','" &amp; AE$1 &amp; "'=&gt;'"</f>
        <v>','condicionpago_id'=&gt;'</v>
      </c>
      <c r="AE73">
        <v>1</v>
      </c>
      <c r="AF73" t="str">
        <f t="shared" ref="AF73" si="1763">"','" &amp; AG$1 &amp; "'=&gt;'"</f>
        <v>','periodofacturacion_id'=&gt;'</v>
      </c>
      <c r="AG73">
        <v>3</v>
      </c>
      <c r="AH73" t="str">
        <f t="shared" ref="AH73" si="1764">"','" &amp; AI$1 &amp; "'=&gt;'"</f>
        <v>','diafactura'=&gt;'</v>
      </c>
      <c r="AJ73" t="str">
        <f t="shared" ref="AJ73" si="1765">"','" &amp; AK$1 &amp; "'=&gt;'"</f>
        <v>','diavencimiento'=&gt;'</v>
      </c>
      <c r="AK73">
        <v>10</v>
      </c>
      <c r="AL73" t="str">
        <f t="shared" ref="AL73" si="1766">"','" &amp; AM$1 &amp; "'=&gt;'"</f>
        <v>','refcliente'=&gt;'</v>
      </c>
      <c r="AN73" t="str">
        <f t="shared" ref="AN73" si="1767">"','" &amp; AO$1 &amp; "'=&gt;'"</f>
        <v>','conceptofacturacionprincipal'=&gt;'</v>
      </c>
      <c r="AO73" t="s">
        <v>178</v>
      </c>
      <c r="AP73" t="str">
        <f t="shared" ref="AP73" si="1768">"','" &amp; AQ$1 &amp; "'=&gt;'"</f>
        <v>','importefacturacionprincipal'=&gt;'</v>
      </c>
      <c r="AQ73">
        <v>250</v>
      </c>
      <c r="AR73" t="str">
        <f t="shared" ref="AR73" si="1769">"','" &amp; AS$1 &amp; "'=&gt;'"</f>
        <v>','conceptofacturacionsecundario'=&gt;'</v>
      </c>
      <c r="AT73" t="str">
        <f t="shared" ref="AT73" si="1770">"','" &amp; AU$1 &amp; "'=&gt;'"</f>
        <v>','importefacturacionsecundario'=&gt;'</v>
      </c>
      <c r="AV73" t="str">
        <f t="shared" ref="AV73" si="1771">"','" &amp; AW$1 &amp; "'=&gt;'"</f>
        <v>','tipoiva'=&gt;'</v>
      </c>
      <c r="AW73">
        <v>0.21</v>
      </c>
      <c r="AX73" t="str">
        <f t="shared" ref="AX73" si="1772">"','" &amp; AY$1 &amp; "'=&gt;'"</f>
        <v>','porcentajemarta'=&gt;'</v>
      </c>
      <c r="AY73">
        <v>100</v>
      </c>
      <c r="AZ73" t="str">
        <f t="shared" ref="AZ73" si="1773">"','" &amp; BA$1 &amp; "'=&gt;'"</f>
        <v>','porcentajesusana'=&gt;'</v>
      </c>
      <c r="BA73">
        <v>0</v>
      </c>
      <c r="BB73" t="str">
        <f t="shared" ref="BB73" si="1774">"','" &amp; BC$1 &amp; "'=&gt;'"</f>
        <v>','cuentacontable'=&gt;'</v>
      </c>
      <c r="BC73">
        <v>430107</v>
      </c>
      <c r="BD73" t="str">
        <f t="shared" ref="BD73" si="1775">"','" &amp; BE$1 &amp; "'=&gt;'"</f>
        <v>','banco'=&gt;'</v>
      </c>
      <c r="BE73" t="s">
        <v>264</v>
      </c>
      <c r="BF73" t="str">
        <f t="shared" ref="BF73" si="1776">"','" &amp; BG$1 &amp; "'=&gt;'"</f>
        <v>','iban'=&gt;'</v>
      </c>
      <c r="BG73" t="s">
        <v>265</v>
      </c>
      <c r="BH73" t="str">
        <f t="shared" ref="BH73" si="1777">"','" &amp; BI$1 &amp; "'=&gt;'"</f>
        <v>','estado'=&gt;'</v>
      </c>
      <c r="BI73">
        <v>1</v>
      </c>
      <c r="BJ73" t="str">
        <f t="shared" ref="BJ73" si="1778">"','" &amp; BK$1 &amp; "'=&gt;'"</f>
        <v>','observaciones'=&gt;'</v>
      </c>
      <c r="BL73" t="str">
        <f t="shared" si="1628"/>
        <v>']',</v>
      </c>
    </row>
    <row r="74" spans="1:64" x14ac:dyDescent="0.25">
      <c r="A74">
        <v>0.21990000000000001</v>
      </c>
      <c r="B74" t="s">
        <v>1201</v>
      </c>
      <c r="C74" t="s">
        <v>982</v>
      </c>
      <c r="D74" s="4" t="s">
        <v>1202</v>
      </c>
      <c r="E74" t="s">
        <v>983</v>
      </c>
      <c r="F74" s="4" t="s">
        <v>1203</v>
      </c>
      <c r="G74" t="s">
        <v>1110</v>
      </c>
      <c r="H74" s="4" t="s">
        <v>1204</v>
      </c>
      <c r="I74" t="s">
        <v>984</v>
      </c>
      <c r="J74" t="str">
        <f t="shared" si="1602"/>
        <v>','codpostal'=&gt;'</v>
      </c>
      <c r="K74" t="s">
        <v>864</v>
      </c>
      <c r="L74" t="str">
        <f t="shared" si="1602"/>
        <v>','localidad'=&gt;'</v>
      </c>
      <c r="M74" t="s">
        <v>41</v>
      </c>
      <c r="N74" t="str">
        <f t="shared" ref="N74" si="1779">"','" &amp; O$1 &amp; "'=&gt;'"</f>
        <v>','provincia_id'=&gt;'</v>
      </c>
      <c r="O74" t="s">
        <v>42</v>
      </c>
      <c r="P74" t="str">
        <f t="shared" ref="P74" si="1780">"','" &amp; Q$1 &amp; "'=&gt;'"</f>
        <v>','pais_id'=&gt;'</v>
      </c>
      <c r="Q74" t="s">
        <v>1117</v>
      </c>
      <c r="R74" t="str">
        <f t="shared" ref="R74" si="1781">"','" &amp; S$1 &amp; "'=&gt;'"</f>
        <v>','nif'=&gt;'</v>
      </c>
      <c r="S74" t="s">
        <v>985</v>
      </c>
      <c r="T74" t="str">
        <f t="shared" ref="T74" si="1782">"','" &amp; U$1 &amp; "'=&gt;'"</f>
        <v>','tfno'=&gt;'</v>
      </c>
      <c r="V74" t="str">
        <f t="shared" ref="V74" si="1783">"','" &amp; W$1 &amp; "'=&gt;'"</f>
        <v>','emailgral'=&gt;'</v>
      </c>
      <c r="W74" s="1" t="s">
        <v>989</v>
      </c>
      <c r="X74" t="str">
        <f t="shared" ref="X74" si="1784">"','" &amp; Y$1 &amp; "'=&gt;'"</f>
        <v>','emailadm'=&gt;'</v>
      </c>
      <c r="Y74" t="s">
        <v>989</v>
      </c>
      <c r="Z74" t="str">
        <f t="shared" ref="Z74" si="1785">"','" &amp; AA$1 &amp; "'=&gt;'"</f>
        <v>','web'=&gt;'</v>
      </c>
      <c r="AB74" t="str">
        <f t="shared" ref="AB74" si="1786">"','" &amp; AC$1 &amp; "'=&gt;'"</f>
        <v>','idioma'=&gt;'</v>
      </c>
      <c r="AD74" t="str">
        <f t="shared" ref="AD74" si="1787">"','" &amp; AE$1 &amp; "'=&gt;'"</f>
        <v>','condicionpago_id'=&gt;'</v>
      </c>
      <c r="AE74">
        <v>2</v>
      </c>
      <c r="AF74" t="str">
        <f t="shared" ref="AF74" si="1788">"','" &amp; AG$1 &amp; "'=&gt;'"</f>
        <v>','periodofacturacion_id'=&gt;'</v>
      </c>
      <c r="AG74">
        <v>3</v>
      </c>
      <c r="AH74" t="str">
        <f t="shared" ref="AH74" si="1789">"','" &amp; AI$1 &amp; "'=&gt;'"</f>
        <v>','diafactura'=&gt;'</v>
      </c>
      <c r="AJ74" t="str">
        <f t="shared" ref="AJ74" si="1790">"','" &amp; AK$1 &amp; "'=&gt;'"</f>
        <v>','diavencimiento'=&gt;'</v>
      </c>
      <c r="AK74">
        <v>10</v>
      </c>
      <c r="AL74" t="str">
        <f t="shared" ref="AL74" si="1791">"','" &amp; AM$1 &amp; "'=&gt;'"</f>
        <v>','refcliente'=&gt;'</v>
      </c>
      <c r="AN74" t="str">
        <f t="shared" ref="AN74" si="1792">"','" &amp; AO$1 &amp; "'=&gt;'"</f>
        <v>','conceptofacturacionprincipal'=&gt;'</v>
      </c>
      <c r="AO74" t="s">
        <v>751</v>
      </c>
      <c r="AP74" t="str">
        <f t="shared" ref="AP74" si="1793">"','" &amp; AQ$1 &amp; "'=&gt;'"</f>
        <v>','importefacturacionprincipal'=&gt;'</v>
      </c>
      <c r="AQ74">
        <v>195</v>
      </c>
      <c r="AR74" t="str">
        <f t="shared" ref="AR74" si="1794">"','" &amp; AS$1 &amp; "'=&gt;'"</f>
        <v>','conceptofacturacionsecundario'=&gt;'</v>
      </c>
      <c r="AT74" t="str">
        <f t="shared" ref="AT74" si="1795">"','" &amp; AU$1 &amp; "'=&gt;'"</f>
        <v>','importefacturacionsecundario'=&gt;'</v>
      </c>
      <c r="AV74" t="str">
        <f t="shared" ref="AV74" si="1796">"','" &amp; AW$1 &amp; "'=&gt;'"</f>
        <v>','tipoiva'=&gt;'</v>
      </c>
      <c r="AW74">
        <v>0.21</v>
      </c>
      <c r="AX74" t="str">
        <f t="shared" ref="AX74" si="1797">"','" &amp; AY$1 &amp; "'=&gt;'"</f>
        <v>','porcentajemarta'=&gt;'</v>
      </c>
      <c r="AY74">
        <v>100</v>
      </c>
      <c r="AZ74" t="str">
        <f t="shared" ref="AZ74" si="1798">"','" &amp; BA$1 &amp; "'=&gt;'"</f>
        <v>','porcentajesusana'=&gt;'</v>
      </c>
      <c r="BA74">
        <v>0</v>
      </c>
      <c r="BB74" t="str">
        <f t="shared" ref="BB74" si="1799">"','" &amp; BC$1 &amp; "'=&gt;'"</f>
        <v>','cuentacontable'=&gt;'</v>
      </c>
      <c r="BC74">
        <v>430108</v>
      </c>
      <c r="BD74" t="str">
        <f t="shared" ref="BD74" si="1800">"','" &amp; BE$1 &amp; "'=&gt;'"</f>
        <v>','banco'=&gt;'</v>
      </c>
      <c r="BE74" t="s">
        <v>986</v>
      </c>
      <c r="BF74" t="str">
        <f t="shared" ref="BF74" si="1801">"','" &amp; BG$1 &amp; "'=&gt;'"</f>
        <v>','iban'=&gt;'</v>
      </c>
      <c r="BG74" t="s">
        <v>1183</v>
      </c>
      <c r="BH74" t="str">
        <f t="shared" ref="BH74" si="1802">"','" &amp; BI$1 &amp; "'=&gt;'"</f>
        <v>','estado'=&gt;'</v>
      </c>
      <c r="BI74">
        <v>1</v>
      </c>
      <c r="BJ74" t="str">
        <f t="shared" ref="BJ74" si="1803">"','" &amp; BK$1 &amp; "'=&gt;'"</f>
        <v>','observaciones'=&gt;'</v>
      </c>
      <c r="BK74" t="s">
        <v>1184</v>
      </c>
      <c r="BL74" t="str">
        <f t="shared" si="1628"/>
        <v>']',</v>
      </c>
    </row>
    <row r="75" spans="1:64" x14ac:dyDescent="0.25">
      <c r="A75">
        <v>2203</v>
      </c>
      <c r="B75" t="s">
        <v>1201</v>
      </c>
      <c r="C75" t="s">
        <v>994</v>
      </c>
      <c r="D75" s="4" t="s">
        <v>1202</v>
      </c>
      <c r="E75" t="s">
        <v>995</v>
      </c>
      <c r="F75" s="4" t="s">
        <v>1203</v>
      </c>
      <c r="G75" t="s">
        <v>1109</v>
      </c>
      <c r="H75" s="4" t="s">
        <v>1204</v>
      </c>
      <c r="I75" t="s">
        <v>996</v>
      </c>
      <c r="J75" t="str">
        <f t="shared" si="1602"/>
        <v>','codpostal'=&gt;'</v>
      </c>
      <c r="K75" t="s">
        <v>418</v>
      </c>
      <c r="L75" t="str">
        <f t="shared" si="1602"/>
        <v>','localidad'=&gt;'</v>
      </c>
      <c r="M75" t="s">
        <v>41</v>
      </c>
      <c r="N75" t="str">
        <f t="shared" ref="N75" si="1804">"','" &amp; O$1 &amp; "'=&gt;'"</f>
        <v>','provincia_id'=&gt;'</v>
      </c>
      <c r="O75" t="s">
        <v>42</v>
      </c>
      <c r="P75" t="str">
        <f t="shared" ref="P75" si="1805">"','" &amp; Q$1 &amp; "'=&gt;'"</f>
        <v>','pais_id'=&gt;'</v>
      </c>
      <c r="Q75" t="s">
        <v>1117</v>
      </c>
      <c r="R75" t="str">
        <f t="shared" ref="R75" si="1806">"','" &amp; S$1 &amp; "'=&gt;'"</f>
        <v>','nif'=&gt;'</v>
      </c>
      <c r="S75" t="s">
        <v>997</v>
      </c>
      <c r="T75" t="str">
        <f t="shared" ref="T75" si="1807">"','" &amp; U$1 &amp; "'=&gt;'"</f>
        <v>','tfno'=&gt;'</v>
      </c>
      <c r="V75" t="str">
        <f t="shared" ref="V75" si="1808">"','" &amp; W$1 &amp; "'=&gt;'"</f>
        <v>','emailgral'=&gt;'</v>
      </c>
      <c r="W75" t="s">
        <v>998</v>
      </c>
      <c r="X75" t="str">
        <f t="shared" ref="X75" si="1809">"','" &amp; Y$1 &amp; "'=&gt;'"</f>
        <v>','emailadm'=&gt;'</v>
      </c>
      <c r="Y75" t="s">
        <v>998</v>
      </c>
      <c r="Z75" t="str">
        <f t="shared" ref="Z75" si="1810">"','" &amp; AA$1 &amp; "'=&gt;'"</f>
        <v>','web'=&gt;'</v>
      </c>
      <c r="AB75" t="str">
        <f t="shared" ref="AB75" si="1811">"','" &amp; AC$1 &amp; "'=&gt;'"</f>
        <v>','idioma'=&gt;'</v>
      </c>
      <c r="AD75" t="str">
        <f t="shared" ref="AD75" si="1812">"','" &amp; AE$1 &amp; "'=&gt;'"</f>
        <v>','condicionpago_id'=&gt;'</v>
      </c>
      <c r="AE75">
        <v>2</v>
      </c>
      <c r="AF75" t="str">
        <f t="shared" ref="AF75" si="1813">"','" &amp; AG$1 &amp; "'=&gt;'"</f>
        <v>','periodofacturacion_id'=&gt;'</v>
      </c>
      <c r="AG75">
        <v>3</v>
      </c>
      <c r="AH75" t="str">
        <f t="shared" ref="AH75" si="1814">"','" &amp; AI$1 &amp; "'=&gt;'"</f>
        <v>','diafactura'=&gt;'</v>
      </c>
      <c r="AJ75" t="str">
        <f t="shared" ref="AJ75" si="1815">"','" &amp; AK$1 &amp; "'=&gt;'"</f>
        <v>','diavencimiento'=&gt;'</v>
      </c>
      <c r="AK75">
        <v>10</v>
      </c>
      <c r="AL75" t="str">
        <f t="shared" ref="AL75" si="1816">"','" &amp; AM$1 &amp; "'=&gt;'"</f>
        <v>','refcliente'=&gt;'</v>
      </c>
      <c r="AN75" t="str">
        <f t="shared" ref="AN75" si="1817">"','" &amp; AO$1 &amp; "'=&gt;'"</f>
        <v>','conceptofacturacionprincipal'=&gt;'</v>
      </c>
      <c r="AO75" t="s">
        <v>751</v>
      </c>
      <c r="AP75" t="str">
        <f t="shared" ref="AP75" si="1818">"','" &amp; AQ$1 &amp; "'=&gt;'"</f>
        <v>','importefacturacionprincipal'=&gt;'</v>
      </c>
      <c r="AQ75">
        <v>525</v>
      </c>
      <c r="AR75" t="str">
        <f t="shared" ref="AR75" si="1819">"','" &amp; AS$1 &amp; "'=&gt;'"</f>
        <v>','conceptofacturacionsecundario'=&gt;'</v>
      </c>
      <c r="AT75" t="str">
        <f t="shared" ref="AT75" si="1820">"','" &amp; AU$1 &amp; "'=&gt;'"</f>
        <v>','importefacturacionsecundario'=&gt;'</v>
      </c>
      <c r="AV75" t="str">
        <f t="shared" ref="AV75" si="1821">"','" &amp; AW$1 &amp; "'=&gt;'"</f>
        <v>','tipoiva'=&gt;'</v>
      </c>
      <c r="AW75">
        <v>0.21</v>
      </c>
      <c r="AX75" t="str">
        <f t="shared" ref="AX75" si="1822">"','" &amp; AY$1 &amp; "'=&gt;'"</f>
        <v>','porcentajemarta'=&gt;'</v>
      </c>
      <c r="AY75">
        <v>100</v>
      </c>
      <c r="AZ75" t="str">
        <f t="shared" ref="AZ75" si="1823">"','" &amp; BA$1 &amp; "'=&gt;'"</f>
        <v>','porcentajesusana'=&gt;'</v>
      </c>
      <c r="BA75">
        <v>0</v>
      </c>
      <c r="BB75" t="str">
        <f t="shared" ref="BB75" si="1824">"','" &amp; BC$1 &amp; "'=&gt;'"</f>
        <v>','cuentacontable'=&gt;'</v>
      </c>
      <c r="BC75">
        <v>430112</v>
      </c>
      <c r="BD75" t="str">
        <f t="shared" ref="BD75" si="1825">"','" &amp; BE$1 &amp; "'=&gt;'"</f>
        <v>','banco'=&gt;'</v>
      </c>
      <c r="BE75" t="s">
        <v>141</v>
      </c>
      <c r="BF75" t="str">
        <f t="shared" ref="BF75" si="1826">"','" &amp; BG$1 &amp; "'=&gt;'"</f>
        <v>','iban'=&gt;'</v>
      </c>
      <c r="BH75" t="str">
        <f t="shared" ref="BH75" si="1827">"','" &amp; BI$1 &amp; "'=&gt;'"</f>
        <v>','estado'=&gt;'</v>
      </c>
      <c r="BI75">
        <v>1</v>
      </c>
      <c r="BJ75" t="str">
        <f t="shared" ref="BJ75" si="1828">"','" &amp; BK$1 &amp; "'=&gt;'"</f>
        <v>','observaciones'=&gt;'</v>
      </c>
      <c r="BL75" t="str">
        <f t="shared" si="1628"/>
        <v>']',</v>
      </c>
    </row>
    <row r="76" spans="1:64" ht="105" x14ac:dyDescent="0.25">
      <c r="A76">
        <v>20.213999999999999</v>
      </c>
      <c r="B76" t="s">
        <v>1201</v>
      </c>
      <c r="C76" t="s">
        <v>1033</v>
      </c>
      <c r="D76" s="4" t="s">
        <v>1202</v>
      </c>
      <c r="E76" t="s">
        <v>1034</v>
      </c>
      <c r="F76" s="4" t="s">
        <v>1203</v>
      </c>
      <c r="G76" t="s">
        <v>1110</v>
      </c>
      <c r="H76" s="4" t="s">
        <v>1204</v>
      </c>
      <c r="I76" t="s">
        <v>1035</v>
      </c>
      <c r="J76" t="str">
        <f t="shared" si="1602"/>
        <v>','codpostal'=&gt;'</v>
      </c>
      <c r="K76" t="s">
        <v>1036</v>
      </c>
      <c r="L76" t="str">
        <f t="shared" si="1602"/>
        <v>','localidad'=&gt;'</v>
      </c>
      <c r="M76" t="s">
        <v>1037</v>
      </c>
      <c r="N76" t="str">
        <f t="shared" ref="N76" si="1829">"','" &amp; O$1 &amp; "'=&gt;'"</f>
        <v>','provincia_id'=&gt;'</v>
      </c>
      <c r="O76" t="s">
        <v>139</v>
      </c>
      <c r="P76" t="str">
        <f t="shared" ref="P76" si="1830">"','" &amp; Q$1 &amp; "'=&gt;'"</f>
        <v>','pais_id'=&gt;'</v>
      </c>
      <c r="Q76" t="s">
        <v>1117</v>
      </c>
      <c r="R76" t="str">
        <f t="shared" ref="R76" si="1831">"','" &amp; S$1 &amp; "'=&gt;'"</f>
        <v>','nif'=&gt;'</v>
      </c>
      <c r="S76" t="s">
        <v>1038</v>
      </c>
      <c r="T76" t="str">
        <f t="shared" ref="T76" si="1832">"','" &amp; U$1 &amp; "'=&gt;'"</f>
        <v>','tfno'=&gt;'</v>
      </c>
      <c r="V76" t="str">
        <f t="shared" ref="V76" si="1833">"','" &amp; W$1 &amp; "'=&gt;'"</f>
        <v>','emailgral'=&gt;'</v>
      </c>
      <c r="X76" t="str">
        <f t="shared" ref="X76" si="1834">"','" &amp; Y$1 &amp; "'=&gt;'"</f>
        <v>','emailadm'=&gt;'</v>
      </c>
      <c r="Y76" t="s">
        <v>1040</v>
      </c>
      <c r="Z76" t="str">
        <f t="shared" ref="Z76" si="1835">"','" &amp; AA$1 &amp; "'=&gt;'"</f>
        <v>','web'=&gt;'</v>
      </c>
      <c r="AB76" t="str">
        <f t="shared" ref="AB76" si="1836">"','" &amp; AC$1 &amp; "'=&gt;'"</f>
        <v>','idioma'=&gt;'</v>
      </c>
      <c r="AD76" t="str">
        <f t="shared" ref="AD76" si="1837">"','" &amp; AE$1 &amp; "'=&gt;'"</f>
        <v>','condicionpago_id'=&gt;'</v>
      </c>
      <c r="AE76">
        <v>1</v>
      </c>
      <c r="AF76" t="str">
        <f t="shared" ref="AF76" si="1838">"','" &amp; AG$1 &amp; "'=&gt;'"</f>
        <v>','periodofacturacion_id'=&gt;'</v>
      </c>
      <c r="AG76">
        <v>3</v>
      </c>
      <c r="AH76" t="str">
        <f t="shared" ref="AH76" si="1839">"','" &amp; AI$1 &amp; "'=&gt;'"</f>
        <v>','diafactura'=&gt;'</v>
      </c>
      <c r="AJ76" t="str">
        <f t="shared" ref="AJ76" si="1840">"','" &amp; AK$1 &amp; "'=&gt;'"</f>
        <v>','diavencimiento'=&gt;'</v>
      </c>
      <c r="AK76">
        <v>10</v>
      </c>
      <c r="AL76" t="str">
        <f t="shared" ref="AL76" si="1841">"','" &amp; AM$1 &amp; "'=&gt;'"</f>
        <v>','refcliente'=&gt;'</v>
      </c>
      <c r="AN76" t="str">
        <f t="shared" ref="AN76" si="1842">"','" &amp; AO$1 &amp; "'=&gt;'"</f>
        <v>','conceptofacturacionprincipal'=&gt;'</v>
      </c>
      <c r="AO76" t="s">
        <v>178</v>
      </c>
      <c r="AP76" t="str">
        <f t="shared" ref="AP76" si="1843">"','" &amp; AQ$1 &amp; "'=&gt;'"</f>
        <v>','importefacturacionprincipal'=&gt;'</v>
      </c>
      <c r="AQ76">
        <v>0.21</v>
      </c>
      <c r="AR76" t="str">
        <f t="shared" ref="AR76" si="1844">"','" &amp; AS$1 &amp; "'=&gt;'"</f>
        <v>','conceptofacturacionsecundario'=&gt;'</v>
      </c>
      <c r="AT76" t="str">
        <f t="shared" ref="AT76" si="1845">"','" &amp; AU$1 &amp; "'=&gt;'"</f>
        <v>','importefacturacionsecundario'=&gt;'</v>
      </c>
      <c r="AV76" t="str">
        <f t="shared" ref="AV76" si="1846">"','" &amp; AW$1 &amp; "'=&gt;'"</f>
        <v>','tipoiva'=&gt;'</v>
      </c>
      <c r="AW76">
        <v>0.21</v>
      </c>
      <c r="AX76" t="str">
        <f t="shared" ref="AX76" si="1847">"','" &amp; AY$1 &amp; "'=&gt;'"</f>
        <v>','porcentajemarta'=&gt;'</v>
      </c>
      <c r="AY76">
        <v>100</v>
      </c>
      <c r="AZ76" t="str">
        <f t="shared" ref="AZ76" si="1848">"','" &amp; BA$1 &amp; "'=&gt;'"</f>
        <v>','porcentajesusana'=&gt;'</v>
      </c>
      <c r="BA76">
        <v>0</v>
      </c>
      <c r="BB76" t="str">
        <f t="shared" ref="BB76" si="1849">"','" &amp; BC$1 &amp; "'=&gt;'"</f>
        <v>','cuentacontable'=&gt;'</v>
      </c>
      <c r="BC76">
        <v>430120</v>
      </c>
      <c r="BD76" t="str">
        <f t="shared" ref="BD76" si="1850">"','" &amp; BE$1 &amp; "'=&gt;'"</f>
        <v>','banco'=&gt;'</v>
      </c>
      <c r="BF76" t="str">
        <f t="shared" ref="BF76" si="1851">"','" &amp; BG$1 &amp; "'=&gt;'"</f>
        <v>','iban'=&gt;'</v>
      </c>
      <c r="BG76" t="s">
        <v>1185</v>
      </c>
      <c r="BH76" t="str">
        <f t="shared" ref="BH76" si="1852">"','" &amp; BI$1 &amp; "'=&gt;'"</f>
        <v>','estado'=&gt;'</v>
      </c>
      <c r="BI76">
        <v>1</v>
      </c>
      <c r="BJ76" t="str">
        <f t="shared" ref="BJ76" si="1853">"','" &amp; BK$1 &amp; "'=&gt;'"</f>
        <v>','observaciones'=&gt;'</v>
      </c>
      <c r="BK76" s="2" t="s">
        <v>1186</v>
      </c>
      <c r="BL76" t="str">
        <f t="shared" si="1628"/>
        <v>']',</v>
      </c>
    </row>
    <row r="77" spans="1:64" x14ac:dyDescent="0.25">
      <c r="A77">
        <v>20.216999999999999</v>
      </c>
      <c r="B77" t="s">
        <v>1201</v>
      </c>
      <c r="C77" t="s">
        <v>1045</v>
      </c>
      <c r="D77" s="4" t="s">
        <v>1202</v>
      </c>
      <c r="E77" t="s">
        <v>1045</v>
      </c>
      <c r="F77" s="4" t="s">
        <v>1203</v>
      </c>
      <c r="G77" t="s">
        <v>1110</v>
      </c>
      <c r="H77" s="4" t="s">
        <v>1204</v>
      </c>
      <c r="I77" t="s">
        <v>1046</v>
      </c>
      <c r="J77" t="str">
        <f t="shared" si="1602"/>
        <v>','codpostal'=&gt;'</v>
      </c>
      <c r="K77" t="s">
        <v>186</v>
      </c>
      <c r="L77" t="str">
        <f t="shared" si="1602"/>
        <v>','localidad'=&gt;'</v>
      </c>
      <c r="M77" t="s">
        <v>187</v>
      </c>
      <c r="N77" t="str">
        <f t="shared" ref="N77" si="1854">"','" &amp; O$1 &amp; "'=&gt;'"</f>
        <v>','provincia_id'=&gt;'</v>
      </c>
      <c r="O77" t="s">
        <v>42</v>
      </c>
      <c r="P77" t="str">
        <f t="shared" ref="P77" si="1855">"','" &amp; Q$1 &amp; "'=&gt;'"</f>
        <v>','pais_id'=&gt;'</v>
      </c>
      <c r="Q77" t="s">
        <v>1117</v>
      </c>
      <c r="R77" t="str">
        <f t="shared" ref="R77" si="1856">"','" &amp; S$1 &amp; "'=&gt;'"</f>
        <v>','nif'=&gt;'</v>
      </c>
      <c r="S77" t="s">
        <v>1047</v>
      </c>
      <c r="T77" t="str">
        <f t="shared" ref="T77" si="1857">"','" &amp; U$1 &amp; "'=&gt;'"</f>
        <v>','tfno'=&gt;'</v>
      </c>
      <c r="V77" t="str">
        <f t="shared" ref="V77" si="1858">"','" &amp; W$1 &amp; "'=&gt;'"</f>
        <v>','emailgral'=&gt;'</v>
      </c>
      <c r="X77" t="str">
        <f t="shared" ref="X77" si="1859">"','" &amp; Y$1 &amp; "'=&gt;'"</f>
        <v>','emailadm'=&gt;'</v>
      </c>
      <c r="Y77" t="s">
        <v>1049</v>
      </c>
      <c r="Z77" t="str">
        <f t="shared" ref="Z77" si="1860">"','" &amp; AA$1 &amp; "'=&gt;'"</f>
        <v>','web'=&gt;'</v>
      </c>
      <c r="AB77" t="str">
        <f t="shared" ref="AB77" si="1861">"','" &amp; AC$1 &amp; "'=&gt;'"</f>
        <v>','idioma'=&gt;'</v>
      </c>
      <c r="AD77" t="str">
        <f t="shared" ref="AD77" si="1862">"','" &amp; AE$1 &amp; "'=&gt;'"</f>
        <v>','condicionpago_id'=&gt;'</v>
      </c>
      <c r="AE77">
        <v>2</v>
      </c>
      <c r="AF77" t="str">
        <f t="shared" ref="AF77" si="1863">"','" &amp; AG$1 &amp; "'=&gt;'"</f>
        <v>','periodofacturacion_id'=&gt;'</v>
      </c>
      <c r="AG77">
        <v>3</v>
      </c>
      <c r="AH77" t="str">
        <f t="shared" ref="AH77" si="1864">"','" &amp; AI$1 &amp; "'=&gt;'"</f>
        <v>','diafactura'=&gt;'</v>
      </c>
      <c r="AJ77" t="str">
        <f t="shared" ref="AJ77" si="1865">"','" &amp; AK$1 &amp; "'=&gt;'"</f>
        <v>','diavencimiento'=&gt;'</v>
      </c>
      <c r="AK77">
        <v>10</v>
      </c>
      <c r="AL77" t="str">
        <f t="shared" ref="AL77" si="1866">"','" &amp; AM$1 &amp; "'=&gt;'"</f>
        <v>','refcliente'=&gt;'</v>
      </c>
      <c r="AN77" t="str">
        <f t="shared" ref="AN77" si="1867">"','" &amp; AO$1 &amp; "'=&gt;'"</f>
        <v>','conceptofacturacionprincipal'=&gt;'</v>
      </c>
      <c r="AO77" t="s">
        <v>1051</v>
      </c>
      <c r="AP77" t="str">
        <f t="shared" ref="AP77" si="1868">"','" &amp; AQ$1 &amp; "'=&gt;'"</f>
        <v>','importefacturacionprincipal'=&gt;'</v>
      </c>
      <c r="AQ77">
        <v>0.21</v>
      </c>
      <c r="AR77" t="str">
        <f t="shared" ref="AR77" si="1869">"','" &amp; AS$1 &amp; "'=&gt;'"</f>
        <v>','conceptofacturacionsecundario'=&gt;'</v>
      </c>
      <c r="AT77" t="str">
        <f t="shared" ref="AT77" si="1870">"','" &amp; AU$1 &amp; "'=&gt;'"</f>
        <v>','importefacturacionsecundario'=&gt;'</v>
      </c>
      <c r="AV77" t="str">
        <f t="shared" ref="AV77" si="1871">"','" &amp; AW$1 &amp; "'=&gt;'"</f>
        <v>','tipoiva'=&gt;'</v>
      </c>
      <c r="AW77">
        <v>0.21</v>
      </c>
      <c r="AX77" t="str">
        <f t="shared" ref="AX77" si="1872">"','" &amp; AY$1 &amp; "'=&gt;'"</f>
        <v>','porcentajemarta'=&gt;'</v>
      </c>
      <c r="AY77">
        <v>100</v>
      </c>
      <c r="AZ77" t="str">
        <f t="shared" ref="AZ77" si="1873">"','" &amp; BA$1 &amp; "'=&gt;'"</f>
        <v>','porcentajesusana'=&gt;'</v>
      </c>
      <c r="BA77">
        <v>0</v>
      </c>
      <c r="BB77" t="str">
        <f t="shared" ref="BB77" si="1874">"','" &amp; BC$1 &amp; "'=&gt;'"</f>
        <v>','cuentacontable'=&gt;'</v>
      </c>
      <c r="BC77">
        <v>430126</v>
      </c>
      <c r="BD77" t="str">
        <f t="shared" ref="BD77" si="1875">"','" &amp; BE$1 &amp; "'=&gt;'"</f>
        <v>','banco'=&gt;'</v>
      </c>
      <c r="BF77" t="str">
        <f t="shared" ref="BF77" si="1876">"','" &amp; BG$1 &amp; "'=&gt;'"</f>
        <v>','iban'=&gt;'</v>
      </c>
      <c r="BG77" t="s">
        <v>1048</v>
      </c>
      <c r="BH77" t="str">
        <f t="shared" ref="BH77" si="1877">"','" &amp; BI$1 &amp; "'=&gt;'"</f>
        <v>','estado'=&gt;'</v>
      </c>
      <c r="BI77">
        <v>1</v>
      </c>
      <c r="BJ77" t="str">
        <f t="shared" ref="BJ77" si="1878">"','" &amp; BK$1 &amp; "'=&gt;'"</f>
        <v>','observaciones'=&gt;'</v>
      </c>
      <c r="BK77" t="s">
        <v>1050</v>
      </c>
      <c r="BL77" t="str">
        <f t="shared" si="1628"/>
        <v>']',</v>
      </c>
    </row>
    <row r="78" spans="1:64" x14ac:dyDescent="0.25">
      <c r="A78">
        <v>20.218</v>
      </c>
      <c r="B78" t="s">
        <v>1201</v>
      </c>
      <c r="C78" t="s">
        <v>1052</v>
      </c>
      <c r="D78" s="4" t="s">
        <v>1202</v>
      </c>
      <c r="E78" t="s">
        <v>1052</v>
      </c>
      <c r="F78" s="4" t="s">
        <v>1203</v>
      </c>
      <c r="G78" t="s">
        <v>1110</v>
      </c>
      <c r="H78" s="4" t="s">
        <v>1204</v>
      </c>
      <c r="I78" t="s">
        <v>1053</v>
      </c>
      <c r="J78" t="str">
        <f t="shared" si="1602"/>
        <v>','codpostal'=&gt;'</v>
      </c>
      <c r="K78" t="s">
        <v>1054</v>
      </c>
      <c r="L78" t="str">
        <f t="shared" si="1602"/>
        <v>','localidad'=&gt;'</v>
      </c>
      <c r="M78" t="s">
        <v>1055</v>
      </c>
      <c r="N78" t="str">
        <f t="shared" ref="N78" si="1879">"','" &amp; O$1 &amp; "'=&gt;'"</f>
        <v>','provincia_id'=&gt;'</v>
      </c>
      <c r="O78" t="s">
        <v>42</v>
      </c>
      <c r="P78" t="str">
        <f t="shared" ref="P78" si="1880">"','" &amp; Q$1 &amp; "'=&gt;'"</f>
        <v>','pais_id'=&gt;'</v>
      </c>
      <c r="Q78" t="s">
        <v>1117</v>
      </c>
      <c r="R78" t="str">
        <f t="shared" ref="R78" si="1881">"','" &amp; S$1 &amp; "'=&gt;'"</f>
        <v>','nif'=&gt;'</v>
      </c>
      <c r="S78" t="s">
        <v>1056</v>
      </c>
      <c r="T78" t="str">
        <f t="shared" ref="T78" si="1882">"','" &amp; U$1 &amp; "'=&gt;'"</f>
        <v>','tfno'=&gt;'</v>
      </c>
      <c r="V78" t="str">
        <f t="shared" ref="V78" si="1883">"','" &amp; W$1 &amp; "'=&gt;'"</f>
        <v>','emailgral'=&gt;'</v>
      </c>
      <c r="X78" t="str">
        <f t="shared" ref="X78" si="1884">"','" &amp; Y$1 &amp; "'=&gt;'"</f>
        <v>','emailadm'=&gt;'</v>
      </c>
      <c r="Z78" t="str">
        <f t="shared" ref="Z78" si="1885">"','" &amp; AA$1 &amp; "'=&gt;'"</f>
        <v>','web'=&gt;'</v>
      </c>
      <c r="AB78" t="str">
        <f t="shared" ref="AB78" si="1886">"','" &amp; AC$1 &amp; "'=&gt;'"</f>
        <v>','idioma'=&gt;'</v>
      </c>
      <c r="AD78" t="str">
        <f t="shared" ref="AD78" si="1887">"','" &amp; AE$1 &amp; "'=&gt;'"</f>
        <v>','condicionpago_id'=&gt;'</v>
      </c>
      <c r="AE78">
        <v>1</v>
      </c>
      <c r="AF78" t="str">
        <f t="shared" ref="AF78" si="1888">"','" &amp; AG$1 &amp; "'=&gt;'"</f>
        <v>','periodofacturacion_id'=&gt;'</v>
      </c>
      <c r="AG78">
        <v>3</v>
      </c>
      <c r="AH78" t="str">
        <f t="shared" ref="AH78" si="1889">"','" &amp; AI$1 &amp; "'=&gt;'"</f>
        <v>','diafactura'=&gt;'</v>
      </c>
      <c r="AI78">
        <v>1</v>
      </c>
      <c r="AJ78" t="str">
        <f t="shared" ref="AJ78" si="1890">"','" &amp; AK$1 &amp; "'=&gt;'"</f>
        <v>','diavencimiento'=&gt;'</v>
      </c>
      <c r="AK78">
        <v>10</v>
      </c>
      <c r="AL78" t="str">
        <f t="shared" ref="AL78" si="1891">"','" &amp; AM$1 &amp; "'=&gt;'"</f>
        <v>','refcliente'=&gt;'</v>
      </c>
      <c r="AN78" t="str">
        <f t="shared" ref="AN78" si="1892">"','" &amp; AO$1 &amp; "'=&gt;'"</f>
        <v>','conceptofacturacionprincipal'=&gt;'</v>
      </c>
      <c r="AO78" t="s">
        <v>751</v>
      </c>
      <c r="AP78" t="str">
        <f t="shared" ref="AP78" si="1893">"','" &amp; AQ$1 &amp; "'=&gt;'"</f>
        <v>','importefacturacionprincipal'=&gt;'</v>
      </c>
      <c r="AQ78">
        <v>85</v>
      </c>
      <c r="AR78" t="str">
        <f t="shared" ref="AR78" si="1894">"','" &amp; AS$1 &amp; "'=&gt;'"</f>
        <v>','conceptofacturacionsecundario'=&gt;'</v>
      </c>
      <c r="AT78" t="str">
        <f t="shared" ref="AT78" si="1895">"','" &amp; AU$1 &amp; "'=&gt;'"</f>
        <v>','importefacturacionsecundario'=&gt;'</v>
      </c>
      <c r="AV78" t="str">
        <f t="shared" ref="AV78" si="1896">"','" &amp; AW$1 &amp; "'=&gt;'"</f>
        <v>','tipoiva'=&gt;'</v>
      </c>
      <c r="AW78">
        <v>0.21</v>
      </c>
      <c r="AX78" t="str">
        <f t="shared" ref="AX78" si="1897">"','" &amp; AY$1 &amp; "'=&gt;'"</f>
        <v>','porcentajemarta'=&gt;'</v>
      </c>
      <c r="AY78">
        <v>100</v>
      </c>
      <c r="AZ78" t="str">
        <f t="shared" ref="AZ78" si="1898">"','" &amp; BA$1 &amp; "'=&gt;'"</f>
        <v>','porcentajesusana'=&gt;'</v>
      </c>
      <c r="BA78">
        <v>0</v>
      </c>
      <c r="BB78" t="str">
        <f t="shared" ref="BB78" si="1899">"','" &amp; BC$1 &amp; "'=&gt;'"</f>
        <v>','cuentacontable'=&gt;'</v>
      </c>
      <c r="BC78">
        <v>430125</v>
      </c>
      <c r="BD78" t="str">
        <f t="shared" ref="BD78" si="1900">"','" &amp; BE$1 &amp; "'=&gt;'"</f>
        <v>','banco'=&gt;'</v>
      </c>
      <c r="BF78" t="str">
        <f t="shared" ref="BF78" si="1901">"','" &amp; BG$1 &amp; "'=&gt;'"</f>
        <v>','iban'=&gt;'</v>
      </c>
      <c r="BG78" t="s">
        <v>1057</v>
      </c>
      <c r="BH78" t="str">
        <f t="shared" ref="BH78" si="1902">"','" &amp; BI$1 &amp; "'=&gt;'"</f>
        <v>','estado'=&gt;'</v>
      </c>
      <c r="BI78">
        <v>1</v>
      </c>
      <c r="BJ78" t="str">
        <f t="shared" ref="BJ78" si="1903">"','" &amp; BK$1 &amp; "'=&gt;'"</f>
        <v>','observaciones'=&gt;'</v>
      </c>
      <c r="BL78" t="str">
        <f t="shared" si="1628"/>
        <v>']',</v>
      </c>
    </row>
    <row r="79" spans="1:64" x14ac:dyDescent="0.25">
      <c r="A79">
        <v>20.219000000000001</v>
      </c>
      <c r="B79" t="s">
        <v>1201</v>
      </c>
      <c r="C79" t="s">
        <v>1058</v>
      </c>
      <c r="D79" s="4" t="s">
        <v>1202</v>
      </c>
      <c r="E79" t="s">
        <v>1058</v>
      </c>
      <c r="F79" s="4" t="s">
        <v>1203</v>
      </c>
      <c r="G79" t="s">
        <v>1110</v>
      </c>
      <c r="H79" s="4" t="s">
        <v>1204</v>
      </c>
      <c r="I79" t="s">
        <v>1059</v>
      </c>
      <c r="J79" t="str">
        <f t="shared" si="1602"/>
        <v>','codpostal'=&gt;'</v>
      </c>
      <c r="K79" t="s">
        <v>68</v>
      </c>
      <c r="L79" t="str">
        <f t="shared" si="1602"/>
        <v>','localidad'=&gt;'</v>
      </c>
      <c r="M79" t="s">
        <v>41</v>
      </c>
      <c r="N79" t="str">
        <f t="shared" ref="N79" si="1904">"','" &amp; O$1 &amp; "'=&gt;'"</f>
        <v>','provincia_id'=&gt;'</v>
      </c>
      <c r="O79" t="s">
        <v>42</v>
      </c>
      <c r="P79" t="str">
        <f t="shared" ref="P79" si="1905">"','" &amp; Q$1 &amp; "'=&gt;'"</f>
        <v>','pais_id'=&gt;'</v>
      </c>
      <c r="Q79" t="s">
        <v>1117</v>
      </c>
      <c r="R79" t="str">
        <f t="shared" ref="R79" si="1906">"','" &amp; S$1 &amp; "'=&gt;'"</f>
        <v>','nif'=&gt;'</v>
      </c>
      <c r="S79" t="s">
        <v>1060</v>
      </c>
      <c r="T79" t="str">
        <f t="shared" ref="T79" si="1907">"','" &amp; U$1 &amp; "'=&gt;'"</f>
        <v>','tfno'=&gt;'</v>
      </c>
      <c r="V79" t="str">
        <f t="shared" ref="V79" si="1908">"','" &amp; W$1 &amp; "'=&gt;'"</f>
        <v>','emailgral'=&gt;'</v>
      </c>
      <c r="X79" t="str">
        <f t="shared" ref="X79" si="1909">"','" &amp; Y$1 &amp; "'=&gt;'"</f>
        <v>','emailadm'=&gt;'</v>
      </c>
      <c r="Y79" t="s">
        <v>1061</v>
      </c>
      <c r="Z79" t="str">
        <f t="shared" ref="Z79" si="1910">"','" &amp; AA$1 &amp; "'=&gt;'"</f>
        <v>','web'=&gt;'</v>
      </c>
      <c r="AB79" t="str">
        <f t="shared" ref="AB79" si="1911">"','" &amp; AC$1 &amp; "'=&gt;'"</f>
        <v>','idioma'=&gt;'</v>
      </c>
      <c r="AD79" t="str">
        <f t="shared" ref="AD79" si="1912">"','" &amp; AE$1 &amp; "'=&gt;'"</f>
        <v>','condicionpago_id'=&gt;'</v>
      </c>
      <c r="AE79">
        <v>2</v>
      </c>
      <c r="AF79" t="str">
        <f t="shared" ref="AF79" si="1913">"','" &amp; AG$1 &amp; "'=&gt;'"</f>
        <v>','periodofacturacion_id'=&gt;'</v>
      </c>
      <c r="AG79">
        <v>3</v>
      </c>
      <c r="AH79" t="str">
        <f t="shared" ref="AH79" si="1914">"','" &amp; AI$1 &amp; "'=&gt;'"</f>
        <v>','diafactura'=&gt;'</v>
      </c>
      <c r="AI79">
        <v>1</v>
      </c>
      <c r="AJ79" t="str">
        <f t="shared" ref="AJ79" si="1915">"','" &amp; AK$1 &amp; "'=&gt;'"</f>
        <v>','diavencimiento'=&gt;'</v>
      </c>
      <c r="AK79">
        <v>10</v>
      </c>
      <c r="AL79" t="str">
        <f t="shared" ref="AL79" si="1916">"','" &amp; AM$1 &amp; "'=&gt;'"</f>
        <v>','refcliente'=&gt;'</v>
      </c>
      <c r="AN79" t="str">
        <f t="shared" ref="AN79" si="1917">"','" &amp; AO$1 &amp; "'=&gt;'"</f>
        <v>','conceptofacturacionprincipal'=&gt;'</v>
      </c>
      <c r="AO79" t="s">
        <v>178</v>
      </c>
      <c r="AP79" t="str">
        <f t="shared" ref="AP79" si="1918">"','" &amp; AQ$1 &amp; "'=&gt;'"</f>
        <v>','importefacturacionprincipal'=&gt;'</v>
      </c>
      <c r="AQ79">
        <v>160</v>
      </c>
      <c r="AR79" t="str">
        <f t="shared" ref="AR79" si="1919">"','" &amp; AS$1 &amp; "'=&gt;'"</f>
        <v>','conceptofacturacionsecundario'=&gt;'</v>
      </c>
      <c r="AT79" t="str">
        <f t="shared" ref="AT79" si="1920">"','" &amp; AU$1 &amp; "'=&gt;'"</f>
        <v>','importefacturacionsecundario'=&gt;'</v>
      </c>
      <c r="AV79" t="str">
        <f t="shared" ref="AV79" si="1921">"','" &amp; AW$1 &amp; "'=&gt;'"</f>
        <v>','tipoiva'=&gt;'</v>
      </c>
      <c r="AW79">
        <v>0.21</v>
      </c>
      <c r="AX79" t="str">
        <f t="shared" ref="AX79" si="1922">"','" &amp; AY$1 &amp; "'=&gt;'"</f>
        <v>','porcentajemarta'=&gt;'</v>
      </c>
      <c r="AY79">
        <v>100</v>
      </c>
      <c r="AZ79" t="str">
        <f t="shared" ref="AZ79" si="1923">"','" &amp; BA$1 &amp; "'=&gt;'"</f>
        <v>','porcentajesusana'=&gt;'</v>
      </c>
      <c r="BA79">
        <v>0</v>
      </c>
      <c r="BB79" t="str">
        <f t="shared" ref="BB79" si="1924">"','" &amp; BC$1 &amp; "'=&gt;'"</f>
        <v>','cuentacontable'=&gt;'</v>
      </c>
      <c r="BC79">
        <v>430122</v>
      </c>
      <c r="BD79" t="str">
        <f t="shared" ref="BD79" si="1925">"','" &amp; BE$1 &amp; "'=&gt;'"</f>
        <v>','banco'=&gt;'</v>
      </c>
      <c r="BF79" t="str">
        <f t="shared" ref="BF79" si="1926">"','" &amp; BG$1 &amp; "'=&gt;'"</f>
        <v>','iban'=&gt;'</v>
      </c>
      <c r="BH79" t="str">
        <f t="shared" ref="BH79" si="1927">"','" &amp; BI$1 &amp; "'=&gt;'"</f>
        <v>','estado'=&gt;'</v>
      </c>
      <c r="BI79">
        <v>1</v>
      </c>
      <c r="BJ79" t="str">
        <f t="shared" ref="BJ79" si="1928">"','" &amp; BK$1 &amp; "'=&gt;'"</f>
        <v>','observaciones'=&gt;'</v>
      </c>
      <c r="BL79" t="str">
        <f t="shared" si="1628"/>
        <v>']',</v>
      </c>
    </row>
    <row r="80" spans="1:64" x14ac:dyDescent="0.25">
      <c r="A80">
        <v>2220</v>
      </c>
      <c r="B80" t="s">
        <v>1201</v>
      </c>
      <c r="C80" t="s">
        <v>1062</v>
      </c>
      <c r="D80" s="4" t="s">
        <v>1202</v>
      </c>
      <c r="E80" t="s">
        <v>1063</v>
      </c>
      <c r="F80" s="4" t="s">
        <v>1203</v>
      </c>
      <c r="G80" t="s">
        <v>1110</v>
      </c>
      <c r="H80" s="4" t="s">
        <v>1204</v>
      </c>
      <c r="I80" t="s">
        <v>1064</v>
      </c>
      <c r="J80" t="str">
        <f t="shared" si="1602"/>
        <v>','codpostal'=&gt;'</v>
      </c>
      <c r="K80" t="s">
        <v>791</v>
      </c>
      <c r="L80" t="str">
        <f t="shared" si="1602"/>
        <v>','localidad'=&gt;'</v>
      </c>
      <c r="M80" t="s">
        <v>363</v>
      </c>
      <c r="N80" t="str">
        <f t="shared" ref="N80" si="1929">"','" &amp; O$1 &amp; "'=&gt;'"</f>
        <v>','provincia_id'=&gt;'</v>
      </c>
      <c r="O80" t="s">
        <v>42</v>
      </c>
      <c r="P80" t="str">
        <f t="shared" ref="P80" si="1930">"','" &amp; Q$1 &amp; "'=&gt;'"</f>
        <v>','pais_id'=&gt;'</v>
      </c>
      <c r="Q80" t="s">
        <v>1117</v>
      </c>
      <c r="R80" t="str">
        <f t="shared" ref="R80" si="1931">"','" &amp; S$1 &amp; "'=&gt;'"</f>
        <v>','nif'=&gt;'</v>
      </c>
      <c r="S80" t="s">
        <v>1065</v>
      </c>
      <c r="T80" t="str">
        <f t="shared" ref="T80" si="1932">"','" &amp; U$1 &amp; "'=&gt;'"</f>
        <v>','tfno'=&gt;'</v>
      </c>
      <c r="V80" t="str">
        <f t="shared" ref="V80" si="1933">"','" &amp; W$1 &amp; "'=&gt;'"</f>
        <v>','emailgral'=&gt;'</v>
      </c>
      <c r="X80" t="str">
        <f t="shared" ref="X80" si="1934">"','" &amp; Y$1 &amp; "'=&gt;'"</f>
        <v>','emailadm'=&gt;'</v>
      </c>
      <c r="Y80" t="s">
        <v>1066</v>
      </c>
      <c r="Z80" t="str">
        <f t="shared" ref="Z80" si="1935">"','" &amp; AA$1 &amp; "'=&gt;'"</f>
        <v>','web'=&gt;'</v>
      </c>
      <c r="AB80" t="str">
        <f t="shared" ref="AB80" si="1936">"','" &amp; AC$1 &amp; "'=&gt;'"</f>
        <v>','idioma'=&gt;'</v>
      </c>
      <c r="AD80" t="str">
        <f t="shared" ref="AD80" si="1937">"','" &amp; AE$1 &amp; "'=&gt;'"</f>
        <v>','condicionpago_id'=&gt;'</v>
      </c>
      <c r="AE80">
        <v>2</v>
      </c>
      <c r="AF80" t="str">
        <f t="shared" ref="AF80" si="1938">"','" &amp; AG$1 &amp; "'=&gt;'"</f>
        <v>','periodofacturacion_id'=&gt;'</v>
      </c>
      <c r="AG80">
        <v>3</v>
      </c>
      <c r="AH80" t="str">
        <f t="shared" ref="AH80" si="1939">"','" &amp; AI$1 &amp; "'=&gt;'"</f>
        <v>','diafactura'=&gt;'</v>
      </c>
      <c r="AI80">
        <v>1</v>
      </c>
      <c r="AJ80" t="str">
        <f t="shared" ref="AJ80" si="1940">"','" &amp; AK$1 &amp; "'=&gt;'"</f>
        <v>','diavencimiento'=&gt;'</v>
      </c>
      <c r="AK80">
        <v>10</v>
      </c>
      <c r="AL80" t="str">
        <f t="shared" ref="AL80" si="1941">"','" &amp; AM$1 &amp; "'=&gt;'"</f>
        <v>','refcliente'=&gt;'</v>
      </c>
      <c r="AN80" t="str">
        <f t="shared" ref="AN80" si="1942">"','" &amp; AO$1 &amp; "'=&gt;'"</f>
        <v>','conceptofacturacionprincipal'=&gt;'</v>
      </c>
      <c r="AP80" t="str">
        <f t="shared" ref="AP80" si="1943">"','" &amp; AQ$1 &amp; "'=&gt;'"</f>
        <v>','importefacturacionprincipal'=&gt;'</v>
      </c>
      <c r="AR80" t="str">
        <f t="shared" ref="AR80" si="1944">"','" &amp; AS$1 &amp; "'=&gt;'"</f>
        <v>','conceptofacturacionsecundario'=&gt;'</v>
      </c>
      <c r="AT80" t="str">
        <f t="shared" ref="AT80" si="1945">"','" &amp; AU$1 &amp; "'=&gt;'"</f>
        <v>','importefacturacionsecundario'=&gt;'</v>
      </c>
      <c r="AV80" t="str">
        <f t="shared" ref="AV80" si="1946">"','" &amp; AW$1 &amp; "'=&gt;'"</f>
        <v>','tipoiva'=&gt;'</v>
      </c>
      <c r="AW80">
        <v>0.21</v>
      </c>
      <c r="AX80" t="str">
        <f t="shared" ref="AX80" si="1947">"','" &amp; AY$1 &amp; "'=&gt;'"</f>
        <v>','porcentajemarta'=&gt;'</v>
      </c>
      <c r="AY80">
        <v>100</v>
      </c>
      <c r="AZ80" t="str">
        <f t="shared" ref="AZ80" si="1948">"','" &amp; BA$1 &amp; "'=&gt;'"</f>
        <v>','porcentajesusana'=&gt;'</v>
      </c>
      <c r="BA80">
        <v>0</v>
      </c>
      <c r="BB80" t="str">
        <f t="shared" ref="BB80" si="1949">"','" &amp; BC$1 &amp; "'=&gt;'"</f>
        <v>','cuentacontable'=&gt;'</v>
      </c>
      <c r="BC80">
        <v>430114</v>
      </c>
      <c r="BD80" t="str">
        <f t="shared" ref="BD80" si="1950">"','" &amp; BE$1 &amp; "'=&gt;'"</f>
        <v>','banco'=&gt;'</v>
      </c>
      <c r="BF80" t="str">
        <f t="shared" ref="BF80" si="1951">"','" &amp; BG$1 &amp; "'=&gt;'"</f>
        <v>','iban'=&gt;'</v>
      </c>
      <c r="BH80" t="str">
        <f t="shared" ref="BH80" si="1952">"','" &amp; BI$1 &amp; "'=&gt;'"</f>
        <v>','estado'=&gt;'</v>
      </c>
      <c r="BI80">
        <v>1</v>
      </c>
      <c r="BJ80" t="str">
        <f t="shared" ref="BJ80" si="1953">"','" &amp; BK$1 &amp; "'=&gt;'"</f>
        <v>','observaciones'=&gt;'</v>
      </c>
      <c r="BL80" t="str">
        <f t="shared" si="1628"/>
        <v>']',</v>
      </c>
    </row>
    <row r="81" spans="1:64" x14ac:dyDescent="0.25">
      <c r="A81">
        <v>2222</v>
      </c>
      <c r="B81" t="s">
        <v>1201</v>
      </c>
      <c r="C81" t="s">
        <v>1067</v>
      </c>
      <c r="D81" s="4" t="s">
        <v>1202</v>
      </c>
      <c r="E81" t="s">
        <v>1068</v>
      </c>
      <c r="F81" s="4" t="s">
        <v>1203</v>
      </c>
      <c r="G81" t="s">
        <v>1109</v>
      </c>
      <c r="H81" s="4" t="s">
        <v>1204</v>
      </c>
      <c r="I81" t="s">
        <v>1069</v>
      </c>
      <c r="J81" t="str">
        <f t="shared" si="1602"/>
        <v>','codpostal'=&gt;'</v>
      </c>
      <c r="K81" t="s">
        <v>87</v>
      </c>
      <c r="L81" t="str">
        <f t="shared" si="1602"/>
        <v>','localidad'=&gt;'</v>
      </c>
      <c r="M81" t="s">
        <v>41</v>
      </c>
      <c r="N81" t="str">
        <f t="shared" ref="N81" si="1954">"','" &amp; O$1 &amp; "'=&gt;'"</f>
        <v>','provincia_id'=&gt;'</v>
      </c>
      <c r="O81" t="s">
        <v>42</v>
      </c>
      <c r="P81" t="str">
        <f t="shared" ref="P81" si="1955">"','" &amp; Q$1 &amp; "'=&gt;'"</f>
        <v>','pais_id'=&gt;'</v>
      </c>
      <c r="Q81" t="s">
        <v>1117</v>
      </c>
      <c r="R81" t="str">
        <f t="shared" ref="R81" si="1956">"','" &amp; S$1 &amp; "'=&gt;'"</f>
        <v>','nif'=&gt;'</v>
      </c>
      <c r="S81" t="s">
        <v>1187</v>
      </c>
      <c r="T81" t="str">
        <f t="shared" ref="T81" si="1957">"','" &amp; U$1 &amp; "'=&gt;'"</f>
        <v>','tfno'=&gt;'</v>
      </c>
      <c r="V81" t="str">
        <f t="shared" ref="V81" si="1958">"','" &amp; W$1 &amp; "'=&gt;'"</f>
        <v>','emailgral'=&gt;'</v>
      </c>
      <c r="X81" t="str">
        <f t="shared" ref="X81" si="1959">"','" &amp; Y$1 &amp; "'=&gt;'"</f>
        <v>','emailadm'=&gt;'</v>
      </c>
      <c r="Z81" t="str">
        <f t="shared" ref="Z81" si="1960">"','" &amp; AA$1 &amp; "'=&gt;'"</f>
        <v>','web'=&gt;'</v>
      </c>
      <c r="AB81" t="str">
        <f t="shared" ref="AB81" si="1961">"','" &amp; AC$1 &amp; "'=&gt;'"</f>
        <v>','idioma'=&gt;'</v>
      </c>
      <c r="AD81" t="str">
        <f t="shared" ref="AD81" si="1962">"','" &amp; AE$1 &amp; "'=&gt;'"</f>
        <v>','condicionpago_id'=&gt;'</v>
      </c>
      <c r="AE81">
        <v>1</v>
      </c>
      <c r="AF81" t="str">
        <f t="shared" ref="AF81" si="1963">"','" &amp; AG$1 &amp; "'=&gt;'"</f>
        <v>','periodofacturacion_id'=&gt;'</v>
      </c>
      <c r="AG81">
        <v>1</v>
      </c>
      <c r="AH81" t="str">
        <f t="shared" ref="AH81" si="1964">"','" &amp; AI$1 &amp; "'=&gt;'"</f>
        <v>','diafactura'=&gt;'</v>
      </c>
      <c r="AI81">
        <v>1</v>
      </c>
      <c r="AJ81" t="str">
        <f t="shared" ref="AJ81" si="1965">"','" &amp; AK$1 &amp; "'=&gt;'"</f>
        <v>','diavencimiento'=&gt;'</v>
      </c>
      <c r="AK81">
        <v>25</v>
      </c>
      <c r="AL81" t="str">
        <f t="shared" ref="AL81" si="1966">"','" &amp; AM$1 &amp; "'=&gt;'"</f>
        <v>','refcliente'=&gt;'</v>
      </c>
      <c r="AN81" t="str">
        <f t="shared" ref="AN81" si="1967">"','" &amp; AO$1 &amp; "'=&gt;'"</f>
        <v>','conceptofacturacionprincipal'=&gt;'</v>
      </c>
      <c r="AO81" t="s">
        <v>50</v>
      </c>
      <c r="AP81" t="str">
        <f t="shared" ref="AP81" si="1968">"','" &amp; AQ$1 &amp; "'=&gt;'"</f>
        <v>','importefacturacionprincipal'=&gt;'</v>
      </c>
      <c r="AQ81">
        <v>600</v>
      </c>
      <c r="AR81" t="str">
        <f t="shared" ref="AR81" si="1969">"','" &amp; AS$1 &amp; "'=&gt;'"</f>
        <v>','conceptofacturacionsecundario'=&gt;'</v>
      </c>
      <c r="AT81" t="str">
        <f t="shared" ref="AT81" si="1970">"','" &amp; AU$1 &amp; "'=&gt;'"</f>
        <v>','importefacturacionsecundario'=&gt;'</v>
      </c>
      <c r="AV81" t="str">
        <f t="shared" ref="AV81" si="1971">"','" &amp; AW$1 &amp; "'=&gt;'"</f>
        <v>','tipoiva'=&gt;'</v>
      </c>
      <c r="AW81">
        <v>0.21</v>
      </c>
      <c r="AX81" t="str">
        <f t="shared" ref="AX81" si="1972">"','" &amp; AY$1 &amp; "'=&gt;'"</f>
        <v>','porcentajemarta'=&gt;'</v>
      </c>
      <c r="AY81">
        <v>100</v>
      </c>
      <c r="AZ81" t="str">
        <f t="shared" ref="AZ81" si="1973">"','" &amp; BA$1 &amp; "'=&gt;'"</f>
        <v>','porcentajesusana'=&gt;'</v>
      </c>
      <c r="BA81">
        <v>0</v>
      </c>
      <c r="BB81" t="str">
        <f t="shared" ref="BB81" si="1974">"','" &amp; BC$1 &amp; "'=&gt;'"</f>
        <v>','cuentacontable'=&gt;'</v>
      </c>
      <c r="BC81">
        <v>430119</v>
      </c>
      <c r="BD81" t="str">
        <f t="shared" ref="BD81" si="1975">"','" &amp; BE$1 &amp; "'=&gt;'"</f>
        <v>','banco'=&gt;'</v>
      </c>
      <c r="BE81" t="s">
        <v>1016</v>
      </c>
      <c r="BF81" t="str">
        <f t="shared" ref="BF81" si="1976">"','" &amp; BG$1 &amp; "'=&gt;'"</f>
        <v>','iban'=&gt;'</v>
      </c>
      <c r="BG81" t="s">
        <v>1071</v>
      </c>
      <c r="BH81" t="str">
        <f t="shared" ref="BH81" si="1977">"','" &amp; BI$1 &amp; "'=&gt;'"</f>
        <v>','estado'=&gt;'</v>
      </c>
      <c r="BI81">
        <v>1</v>
      </c>
      <c r="BJ81" t="str">
        <f t="shared" ref="BJ81" si="1978">"','" &amp; BK$1 &amp; "'=&gt;'"</f>
        <v>','observaciones'=&gt;'</v>
      </c>
      <c r="BL81" t="str">
        <f t="shared" si="1628"/>
        <v>']',</v>
      </c>
    </row>
    <row r="82" spans="1:64" x14ac:dyDescent="0.25">
      <c r="A82">
        <v>2225</v>
      </c>
      <c r="B82" t="s">
        <v>1201</v>
      </c>
      <c r="C82" t="s">
        <v>1072</v>
      </c>
      <c r="D82" s="4" t="s">
        <v>1202</v>
      </c>
      <c r="E82" t="s">
        <v>1072</v>
      </c>
      <c r="F82" s="4" t="s">
        <v>1203</v>
      </c>
      <c r="G82" t="s">
        <v>1109</v>
      </c>
      <c r="H82" s="4" t="s">
        <v>1204</v>
      </c>
      <c r="J82" t="str">
        <f t="shared" si="1602"/>
        <v>','codpostal'=&gt;'</v>
      </c>
      <c r="L82" t="str">
        <f t="shared" si="1602"/>
        <v>','localidad'=&gt;'</v>
      </c>
      <c r="N82" t="str">
        <f t="shared" ref="N82" si="1979">"','" &amp; O$1 &amp; "'=&gt;'"</f>
        <v>','provincia_id'=&gt;'</v>
      </c>
      <c r="P82" t="str">
        <f t="shared" ref="P82" si="1980">"','" &amp; Q$1 &amp; "'=&gt;'"</f>
        <v>','pais_id'=&gt;'</v>
      </c>
      <c r="Q82" t="s">
        <v>1117</v>
      </c>
      <c r="R82" t="str">
        <f t="shared" ref="R82" si="1981">"','" &amp; S$1 &amp; "'=&gt;'"</f>
        <v>','nif'=&gt;'</v>
      </c>
      <c r="T82" t="str">
        <f t="shared" ref="T82" si="1982">"','" &amp; U$1 &amp; "'=&gt;'"</f>
        <v>','tfno'=&gt;'</v>
      </c>
      <c r="V82" t="str">
        <f t="shared" ref="V82" si="1983">"','" &amp; W$1 &amp; "'=&gt;'"</f>
        <v>','emailgral'=&gt;'</v>
      </c>
      <c r="X82" t="str">
        <f t="shared" ref="X82" si="1984">"','" &amp; Y$1 &amp; "'=&gt;'"</f>
        <v>','emailadm'=&gt;'</v>
      </c>
      <c r="Z82" t="str">
        <f t="shared" ref="Z82" si="1985">"','" &amp; AA$1 &amp; "'=&gt;'"</f>
        <v>','web'=&gt;'</v>
      </c>
      <c r="AB82" t="str">
        <f t="shared" ref="AB82" si="1986">"','" &amp; AC$1 &amp; "'=&gt;'"</f>
        <v>','idioma'=&gt;'</v>
      </c>
      <c r="AD82" t="str">
        <f t="shared" ref="AD82" si="1987">"','" &amp; AE$1 &amp; "'=&gt;'"</f>
        <v>','condicionpago_id'=&gt;'</v>
      </c>
      <c r="AE82">
        <v>2</v>
      </c>
      <c r="AF82" t="str">
        <f t="shared" ref="AF82" si="1988">"','" &amp; AG$1 &amp; "'=&gt;'"</f>
        <v>','periodofacturacion_id'=&gt;'</v>
      </c>
      <c r="AG82">
        <v>1</v>
      </c>
      <c r="AH82" t="str">
        <f t="shared" ref="AH82" si="1989">"','" &amp; AI$1 &amp; "'=&gt;'"</f>
        <v>','diafactura'=&gt;'</v>
      </c>
      <c r="AI82">
        <v>1</v>
      </c>
      <c r="AJ82" t="str">
        <f t="shared" ref="AJ82" si="1990">"','" &amp; AK$1 &amp; "'=&gt;'"</f>
        <v>','diavencimiento'=&gt;'</v>
      </c>
      <c r="AK82">
        <v>10</v>
      </c>
      <c r="AL82" t="str">
        <f t="shared" ref="AL82" si="1991">"','" &amp; AM$1 &amp; "'=&gt;'"</f>
        <v>','refcliente'=&gt;'</v>
      </c>
      <c r="AN82" t="str">
        <f t="shared" ref="AN82" si="1992">"','" &amp; AO$1 &amp; "'=&gt;'"</f>
        <v>','conceptofacturacionprincipal'=&gt;'</v>
      </c>
      <c r="AO82" t="s">
        <v>725</v>
      </c>
      <c r="AP82" t="str">
        <f t="shared" ref="AP82" si="1993">"','" &amp; AQ$1 &amp; "'=&gt;'"</f>
        <v>','importefacturacionprincipal'=&gt;'</v>
      </c>
      <c r="AQ82">
        <v>160</v>
      </c>
      <c r="AR82" t="str">
        <f t="shared" ref="AR82" si="1994">"','" &amp; AS$1 &amp; "'=&gt;'"</f>
        <v>','conceptofacturacionsecundario'=&gt;'</v>
      </c>
      <c r="AT82" t="str">
        <f t="shared" ref="AT82" si="1995">"','" &amp; AU$1 &amp; "'=&gt;'"</f>
        <v>','importefacturacionsecundario'=&gt;'</v>
      </c>
      <c r="AV82" t="str">
        <f t="shared" ref="AV82" si="1996">"','" &amp; AW$1 &amp; "'=&gt;'"</f>
        <v>','tipoiva'=&gt;'</v>
      </c>
      <c r="AW82">
        <v>0.21</v>
      </c>
      <c r="AX82" t="str">
        <f t="shared" ref="AX82" si="1997">"','" &amp; AY$1 &amp; "'=&gt;'"</f>
        <v>','porcentajemarta'=&gt;'</v>
      </c>
      <c r="AY82">
        <v>100</v>
      </c>
      <c r="AZ82" t="str">
        <f t="shared" ref="AZ82" si="1998">"','" &amp; BA$1 &amp; "'=&gt;'"</f>
        <v>','porcentajesusana'=&gt;'</v>
      </c>
      <c r="BA82">
        <v>0</v>
      </c>
      <c r="BB82" t="str">
        <f t="shared" ref="BB82" si="1999">"','" &amp; BC$1 &amp; "'=&gt;'"</f>
        <v>','cuentacontable'=&gt;'</v>
      </c>
      <c r="BD82" t="str">
        <f t="shared" ref="BD82" si="2000">"','" &amp; BE$1 &amp; "'=&gt;'"</f>
        <v>','banco'=&gt;'</v>
      </c>
      <c r="BF82" t="str">
        <f t="shared" ref="BF82" si="2001">"','" &amp; BG$1 &amp; "'=&gt;'"</f>
        <v>','iban'=&gt;'</v>
      </c>
      <c r="BH82" t="str">
        <f t="shared" ref="BH82" si="2002">"','" &amp; BI$1 &amp; "'=&gt;'"</f>
        <v>','estado'=&gt;'</v>
      </c>
      <c r="BI82">
        <v>1</v>
      </c>
      <c r="BJ82" t="str">
        <f t="shared" ref="BJ82" si="2003">"','" &amp; BK$1 &amp; "'=&gt;'"</f>
        <v>','observaciones'=&gt;'</v>
      </c>
      <c r="BL82" t="str">
        <f t="shared" si="1628"/>
        <v>']',</v>
      </c>
    </row>
    <row r="83" spans="1:64" x14ac:dyDescent="0.25">
      <c r="A83">
        <v>2227</v>
      </c>
      <c r="B83" t="s">
        <v>1201</v>
      </c>
      <c r="C83" t="s">
        <v>1078</v>
      </c>
      <c r="D83" s="4" t="s">
        <v>1202</v>
      </c>
      <c r="E83" t="s">
        <v>1079</v>
      </c>
      <c r="F83" s="4" t="s">
        <v>1203</v>
      </c>
      <c r="G83" t="s">
        <v>1109</v>
      </c>
      <c r="H83" s="4" t="s">
        <v>1204</v>
      </c>
      <c r="I83" t="s">
        <v>1080</v>
      </c>
      <c r="J83" t="str">
        <f t="shared" si="1602"/>
        <v>','codpostal'=&gt;'</v>
      </c>
      <c r="K83" t="s">
        <v>1081</v>
      </c>
      <c r="L83" t="str">
        <f t="shared" si="1602"/>
        <v>','localidad'=&gt;'</v>
      </c>
      <c r="M83" t="s">
        <v>1082</v>
      </c>
      <c r="N83" t="str">
        <f t="shared" ref="N83" si="2004">"','" &amp; O$1 &amp; "'=&gt;'"</f>
        <v>','provincia_id'=&gt;'</v>
      </c>
      <c r="O83" t="s">
        <v>42</v>
      </c>
      <c r="P83" t="str">
        <f t="shared" ref="P83" si="2005">"','" &amp; Q$1 &amp; "'=&gt;'"</f>
        <v>','pais_id'=&gt;'</v>
      </c>
      <c r="Q83" t="s">
        <v>1117</v>
      </c>
      <c r="R83" t="str">
        <f t="shared" ref="R83" si="2006">"','" &amp; S$1 &amp; "'=&gt;'"</f>
        <v>','nif'=&gt;'</v>
      </c>
      <c r="S83" t="s">
        <v>1083</v>
      </c>
      <c r="T83" t="str">
        <f t="shared" ref="T83" si="2007">"','" &amp; U$1 &amp; "'=&gt;'"</f>
        <v>','tfno'=&gt;'</v>
      </c>
      <c r="V83" t="str">
        <f t="shared" ref="V83" si="2008">"','" &amp; W$1 &amp; "'=&gt;'"</f>
        <v>','emailgral'=&gt;'</v>
      </c>
      <c r="X83" t="str">
        <f t="shared" ref="X83" si="2009">"','" &amp; Y$1 &amp; "'=&gt;'"</f>
        <v>','emailadm'=&gt;'</v>
      </c>
      <c r="Y83" t="s">
        <v>1084</v>
      </c>
      <c r="Z83" t="str">
        <f t="shared" ref="Z83" si="2010">"','" &amp; AA$1 &amp; "'=&gt;'"</f>
        <v>','web'=&gt;'</v>
      </c>
      <c r="AB83" t="str">
        <f t="shared" ref="AB83" si="2011">"','" &amp; AC$1 &amp; "'=&gt;'"</f>
        <v>','idioma'=&gt;'</v>
      </c>
      <c r="AD83" t="str">
        <f t="shared" ref="AD83" si="2012">"','" &amp; AE$1 &amp; "'=&gt;'"</f>
        <v>','condicionpago_id'=&gt;'</v>
      </c>
      <c r="AE83">
        <v>2</v>
      </c>
      <c r="AF83" t="str">
        <f t="shared" ref="AF83" si="2013">"','" &amp; AG$1 &amp; "'=&gt;'"</f>
        <v>','periodofacturacion_id'=&gt;'</v>
      </c>
      <c r="AG83">
        <v>1</v>
      </c>
      <c r="AH83" t="str">
        <f t="shared" ref="AH83" si="2014">"','" &amp; AI$1 &amp; "'=&gt;'"</f>
        <v>','diafactura'=&gt;'</v>
      </c>
      <c r="AJ83" t="str">
        <f t="shared" ref="AJ83" si="2015">"','" &amp; AK$1 &amp; "'=&gt;'"</f>
        <v>','diavencimiento'=&gt;'</v>
      </c>
      <c r="AK83">
        <v>10</v>
      </c>
      <c r="AL83" t="str">
        <f t="shared" ref="AL83" si="2016">"','" &amp; AM$1 &amp; "'=&gt;'"</f>
        <v>','refcliente'=&gt;'</v>
      </c>
      <c r="AN83" t="str">
        <f t="shared" ref="AN83" si="2017">"','" &amp; AO$1 &amp; "'=&gt;'"</f>
        <v>','conceptofacturacionprincipal'=&gt;'</v>
      </c>
      <c r="AO83" t="s">
        <v>725</v>
      </c>
      <c r="AP83" t="str">
        <f t="shared" ref="AP83" si="2018">"','" &amp; AQ$1 &amp; "'=&gt;'"</f>
        <v>','importefacturacionprincipal'=&gt;'</v>
      </c>
      <c r="AQ83">
        <v>220</v>
      </c>
      <c r="AR83" t="str">
        <f t="shared" ref="AR83" si="2019">"','" &amp; AS$1 &amp; "'=&gt;'"</f>
        <v>','conceptofacturacionsecundario'=&gt;'</v>
      </c>
      <c r="AT83" t="str">
        <f t="shared" ref="AT83" si="2020">"','" &amp; AU$1 &amp; "'=&gt;'"</f>
        <v>','importefacturacionsecundario'=&gt;'</v>
      </c>
      <c r="AV83" t="str">
        <f t="shared" ref="AV83" si="2021">"','" &amp; AW$1 &amp; "'=&gt;'"</f>
        <v>','tipoiva'=&gt;'</v>
      </c>
      <c r="AW83">
        <v>0.21</v>
      </c>
      <c r="AX83" t="str">
        <f t="shared" ref="AX83" si="2022">"','" &amp; AY$1 &amp; "'=&gt;'"</f>
        <v>','porcentajemarta'=&gt;'</v>
      </c>
      <c r="AY83">
        <v>100</v>
      </c>
      <c r="AZ83" t="str">
        <f t="shared" ref="AZ83" si="2023">"','" &amp; BA$1 &amp; "'=&gt;'"</f>
        <v>','porcentajesusana'=&gt;'</v>
      </c>
      <c r="BA83">
        <v>0</v>
      </c>
      <c r="BB83" t="str">
        <f t="shared" ref="BB83" si="2024">"','" &amp; BC$1 &amp; "'=&gt;'"</f>
        <v>','cuentacontable'=&gt;'</v>
      </c>
      <c r="BD83" t="str">
        <f t="shared" ref="BD83" si="2025">"','" &amp; BE$1 &amp; "'=&gt;'"</f>
        <v>','banco'=&gt;'</v>
      </c>
      <c r="BF83" t="str">
        <f t="shared" ref="BF83" si="2026">"','" &amp; BG$1 &amp; "'=&gt;'"</f>
        <v>','iban'=&gt;'</v>
      </c>
      <c r="BH83" t="str">
        <f t="shared" ref="BH83" si="2027">"','" &amp; BI$1 &amp; "'=&gt;'"</f>
        <v>','estado'=&gt;'</v>
      </c>
      <c r="BI83">
        <v>1</v>
      </c>
      <c r="BJ83" t="str">
        <f t="shared" ref="BJ83" si="2028">"','" &amp; BK$1 &amp; "'=&gt;'"</f>
        <v>','observaciones'=&gt;'</v>
      </c>
      <c r="BK83" t="s">
        <v>1085</v>
      </c>
      <c r="BL83" t="str">
        <f t="shared" si="1628"/>
        <v>']',</v>
      </c>
    </row>
    <row r="84" spans="1:64" x14ac:dyDescent="0.25">
      <c r="A84">
        <v>2228</v>
      </c>
      <c r="B84" t="s">
        <v>1201</v>
      </c>
      <c r="C84" t="s">
        <v>1086</v>
      </c>
      <c r="D84" s="4" t="s">
        <v>1202</v>
      </c>
      <c r="E84" t="s">
        <v>1086</v>
      </c>
      <c r="F84" s="4" t="s">
        <v>1203</v>
      </c>
      <c r="G84" t="s">
        <v>1110</v>
      </c>
      <c r="H84" s="4" t="s">
        <v>1204</v>
      </c>
      <c r="I84" t="s">
        <v>1087</v>
      </c>
      <c r="J84" t="str">
        <f t="shared" si="1602"/>
        <v>','codpostal'=&gt;'</v>
      </c>
      <c r="K84" t="s">
        <v>746</v>
      </c>
      <c r="L84" t="str">
        <f t="shared" si="1602"/>
        <v>','localidad'=&gt;'</v>
      </c>
      <c r="M84" t="s">
        <v>500</v>
      </c>
      <c r="N84" t="str">
        <f t="shared" ref="N84" si="2029">"','" &amp; O$1 &amp; "'=&gt;'"</f>
        <v>','provincia_id'=&gt;'</v>
      </c>
      <c r="O84" t="s">
        <v>42</v>
      </c>
      <c r="P84" t="str">
        <f t="shared" ref="P84" si="2030">"','" &amp; Q$1 &amp; "'=&gt;'"</f>
        <v>','pais_id'=&gt;'</v>
      </c>
      <c r="Q84" t="s">
        <v>1117</v>
      </c>
      <c r="R84" t="str">
        <f t="shared" ref="R84" si="2031">"','" &amp; S$1 &amp; "'=&gt;'"</f>
        <v>','nif'=&gt;'</v>
      </c>
      <c r="S84" t="s">
        <v>1088</v>
      </c>
      <c r="T84" t="str">
        <f t="shared" ref="T84" si="2032">"','" &amp; U$1 &amp; "'=&gt;'"</f>
        <v>','tfno'=&gt;'</v>
      </c>
      <c r="V84" t="str">
        <f t="shared" ref="V84" si="2033">"','" &amp; W$1 &amp; "'=&gt;'"</f>
        <v>','emailgral'=&gt;'</v>
      </c>
      <c r="X84" t="str">
        <f t="shared" ref="X84" si="2034">"','" &amp; Y$1 &amp; "'=&gt;'"</f>
        <v>','emailadm'=&gt;'</v>
      </c>
      <c r="Y84" t="s">
        <v>834</v>
      </c>
      <c r="Z84" t="str">
        <f t="shared" ref="Z84" si="2035">"','" &amp; AA$1 &amp; "'=&gt;'"</f>
        <v>','web'=&gt;'</v>
      </c>
      <c r="AB84" t="str">
        <f t="shared" ref="AB84" si="2036">"','" &amp; AC$1 &amp; "'=&gt;'"</f>
        <v>','idioma'=&gt;'</v>
      </c>
      <c r="AD84" t="str">
        <f t="shared" ref="AD84" si="2037">"','" &amp; AE$1 &amp; "'=&gt;'"</f>
        <v>','condicionpago_id'=&gt;'</v>
      </c>
      <c r="AE84">
        <v>4</v>
      </c>
      <c r="AF84" t="str">
        <f t="shared" ref="AF84" si="2038">"','" &amp; AG$1 &amp; "'=&gt;'"</f>
        <v>','periodofacturacion_id'=&gt;'</v>
      </c>
      <c r="AG84">
        <v>12</v>
      </c>
      <c r="AH84" t="str">
        <f t="shared" ref="AH84" si="2039">"','" &amp; AI$1 &amp; "'=&gt;'"</f>
        <v>','diafactura'=&gt;'</v>
      </c>
      <c r="AJ84" t="str">
        <f t="shared" ref="AJ84" si="2040">"','" &amp; AK$1 &amp; "'=&gt;'"</f>
        <v>','diavencimiento'=&gt;'</v>
      </c>
      <c r="AK84">
        <v>10</v>
      </c>
      <c r="AL84" t="str">
        <f t="shared" ref="AL84" si="2041">"','" &amp; AM$1 &amp; "'=&gt;'"</f>
        <v>','refcliente'=&gt;'</v>
      </c>
      <c r="AN84" t="str">
        <f t="shared" ref="AN84" si="2042">"','" &amp; AO$1 &amp; "'=&gt;'"</f>
        <v>','conceptofacturacionprincipal'=&gt;'</v>
      </c>
      <c r="AP84" t="str">
        <f t="shared" ref="AP84" si="2043">"','" &amp; AQ$1 &amp; "'=&gt;'"</f>
        <v>','importefacturacionprincipal'=&gt;'</v>
      </c>
      <c r="AR84" t="str">
        <f t="shared" ref="AR84" si="2044">"','" &amp; AS$1 &amp; "'=&gt;'"</f>
        <v>','conceptofacturacionsecundario'=&gt;'</v>
      </c>
      <c r="AT84" t="str">
        <f t="shared" ref="AT84" si="2045">"','" &amp; AU$1 &amp; "'=&gt;'"</f>
        <v>','importefacturacionsecundario'=&gt;'</v>
      </c>
      <c r="AV84" t="str">
        <f t="shared" ref="AV84" si="2046">"','" &amp; AW$1 &amp; "'=&gt;'"</f>
        <v>','tipoiva'=&gt;'</v>
      </c>
      <c r="AW84">
        <v>0.21</v>
      </c>
      <c r="AX84" t="str">
        <f t="shared" ref="AX84" si="2047">"','" &amp; AY$1 &amp; "'=&gt;'"</f>
        <v>','porcentajemarta'=&gt;'</v>
      </c>
      <c r="AY84">
        <v>100</v>
      </c>
      <c r="AZ84" t="str">
        <f t="shared" ref="AZ84" si="2048">"','" &amp; BA$1 &amp; "'=&gt;'"</f>
        <v>','porcentajesusana'=&gt;'</v>
      </c>
      <c r="BA84">
        <v>0</v>
      </c>
      <c r="BB84" t="str">
        <f t="shared" ref="BB84" si="2049">"','" &amp; BC$1 &amp; "'=&gt;'"</f>
        <v>','cuentacontable'=&gt;'</v>
      </c>
      <c r="BD84" t="str">
        <f t="shared" ref="BD84" si="2050">"','" &amp; BE$1 &amp; "'=&gt;'"</f>
        <v>','banco'=&gt;'</v>
      </c>
      <c r="BF84" t="str">
        <f t="shared" ref="BF84" si="2051">"','" &amp; BG$1 &amp; "'=&gt;'"</f>
        <v>','iban'=&gt;'</v>
      </c>
      <c r="BH84" t="str">
        <f t="shared" ref="BH84" si="2052">"','" &amp; BI$1 &amp; "'=&gt;'"</f>
        <v>','estado'=&gt;'</v>
      </c>
      <c r="BI84">
        <v>1</v>
      </c>
      <c r="BJ84" t="str">
        <f t="shared" ref="BJ84" si="2053">"','" &amp; BK$1 &amp; "'=&gt;'"</f>
        <v>','observaciones'=&gt;'</v>
      </c>
      <c r="BL84" t="str">
        <f t="shared" si="1628"/>
        <v>']',</v>
      </c>
    </row>
    <row r="85" spans="1:64" x14ac:dyDescent="0.25">
      <c r="A85">
        <v>2229</v>
      </c>
      <c r="B85" t="s">
        <v>1201</v>
      </c>
      <c r="C85" t="s">
        <v>1089</v>
      </c>
      <c r="D85" s="4" t="s">
        <v>1202</v>
      </c>
      <c r="E85" t="s">
        <v>1090</v>
      </c>
      <c r="F85" s="4" t="s">
        <v>1203</v>
      </c>
      <c r="G85" t="s">
        <v>1109</v>
      </c>
      <c r="H85" s="4" t="s">
        <v>1204</v>
      </c>
      <c r="I85" t="s">
        <v>1091</v>
      </c>
      <c r="J85" t="str">
        <f t="shared" si="1602"/>
        <v>','codpostal'=&gt;'</v>
      </c>
      <c r="K85" t="s">
        <v>213</v>
      </c>
      <c r="L85" t="str">
        <f t="shared" si="1602"/>
        <v>','localidad'=&gt;'</v>
      </c>
      <c r="M85" t="s">
        <v>41</v>
      </c>
      <c r="N85" t="str">
        <f t="shared" ref="N85" si="2054">"','" &amp; O$1 &amp; "'=&gt;'"</f>
        <v>','provincia_id'=&gt;'</v>
      </c>
      <c r="O85" t="s">
        <v>42</v>
      </c>
      <c r="P85" t="str">
        <f t="shared" ref="P85" si="2055">"','" &amp; Q$1 &amp; "'=&gt;'"</f>
        <v>','pais_id'=&gt;'</v>
      </c>
      <c r="Q85" t="s">
        <v>1117</v>
      </c>
      <c r="R85" t="str">
        <f t="shared" ref="R85" si="2056">"','" &amp; S$1 &amp; "'=&gt;'"</f>
        <v>','nif'=&gt;'</v>
      </c>
      <c r="S85" t="s">
        <v>1092</v>
      </c>
      <c r="T85" t="str">
        <f t="shared" ref="T85" si="2057">"','" &amp; U$1 &amp; "'=&gt;'"</f>
        <v>','tfno'=&gt;'</v>
      </c>
      <c r="V85" t="str">
        <f t="shared" ref="V85" si="2058">"','" &amp; W$1 &amp; "'=&gt;'"</f>
        <v>','emailgral'=&gt;'</v>
      </c>
      <c r="X85" t="str">
        <f t="shared" ref="X85" si="2059">"','" &amp; Y$1 &amp; "'=&gt;'"</f>
        <v>','emailadm'=&gt;'</v>
      </c>
      <c r="Z85" t="str">
        <f t="shared" ref="Z85" si="2060">"','" &amp; AA$1 &amp; "'=&gt;'"</f>
        <v>','web'=&gt;'</v>
      </c>
      <c r="AB85" t="str">
        <f t="shared" ref="AB85" si="2061">"','" &amp; AC$1 &amp; "'=&gt;'"</f>
        <v>','idioma'=&gt;'</v>
      </c>
      <c r="AD85" t="str">
        <f t="shared" ref="AD85" si="2062">"','" &amp; AE$1 &amp; "'=&gt;'"</f>
        <v>','condicionpago_id'=&gt;'</v>
      </c>
      <c r="AE85">
        <v>2</v>
      </c>
      <c r="AF85" t="str">
        <f t="shared" ref="AF85" si="2063">"','" &amp; AG$1 &amp; "'=&gt;'"</f>
        <v>','periodofacturacion_id'=&gt;'</v>
      </c>
      <c r="AG85">
        <v>1</v>
      </c>
      <c r="AH85" t="str">
        <f t="shared" ref="AH85" si="2064">"','" &amp; AI$1 &amp; "'=&gt;'"</f>
        <v>','diafactura'=&gt;'</v>
      </c>
      <c r="AI85">
        <v>30</v>
      </c>
      <c r="AJ85" t="str">
        <f t="shared" ref="AJ85" si="2065">"','" &amp; AK$1 &amp; "'=&gt;'"</f>
        <v>','diavencimiento'=&gt;'</v>
      </c>
      <c r="AK85">
        <v>10</v>
      </c>
      <c r="AL85" t="str">
        <f t="shared" ref="AL85" si="2066">"','" &amp; AM$1 &amp; "'=&gt;'"</f>
        <v>','refcliente'=&gt;'</v>
      </c>
      <c r="AN85" t="str">
        <f t="shared" ref="AN85" si="2067">"','" &amp; AO$1 &amp; "'=&gt;'"</f>
        <v>','conceptofacturacionprincipal'=&gt;'</v>
      </c>
      <c r="AO85" t="s">
        <v>1093</v>
      </c>
      <c r="AP85" t="str">
        <f t="shared" ref="AP85" si="2068">"','" &amp; AQ$1 &amp; "'=&gt;'"</f>
        <v>','importefacturacionprincipal'=&gt;'</v>
      </c>
      <c r="AQ85">
        <v>1400</v>
      </c>
      <c r="AR85" t="str">
        <f t="shared" ref="AR85" si="2069">"','" &amp; AS$1 &amp; "'=&gt;'"</f>
        <v>','conceptofacturacionsecundario'=&gt;'</v>
      </c>
      <c r="AS85" t="s">
        <v>1094</v>
      </c>
      <c r="AT85" t="str">
        <f t="shared" ref="AT85" si="2070">"','" &amp; AU$1 &amp; "'=&gt;'"</f>
        <v>','importefacturacionsecundario'=&gt;'</v>
      </c>
      <c r="AV85" t="str">
        <f t="shared" ref="AV85" si="2071">"','" &amp; AW$1 &amp; "'=&gt;'"</f>
        <v>','tipoiva'=&gt;'</v>
      </c>
      <c r="AW85">
        <v>0.21</v>
      </c>
      <c r="AX85" t="str">
        <f t="shared" ref="AX85" si="2072">"','" &amp; AY$1 &amp; "'=&gt;'"</f>
        <v>','porcentajemarta'=&gt;'</v>
      </c>
      <c r="AY85">
        <v>100</v>
      </c>
      <c r="AZ85" t="str">
        <f t="shared" ref="AZ85" si="2073">"','" &amp; BA$1 &amp; "'=&gt;'"</f>
        <v>','porcentajesusana'=&gt;'</v>
      </c>
      <c r="BA85">
        <v>0</v>
      </c>
      <c r="BB85" t="str">
        <f t="shared" ref="BB85" si="2074">"','" &amp; BC$1 &amp; "'=&gt;'"</f>
        <v>','cuentacontable'=&gt;'</v>
      </c>
      <c r="BC85">
        <v>43010.21</v>
      </c>
      <c r="BD85" t="str">
        <f t="shared" ref="BD85" si="2075">"','" &amp; BE$1 &amp; "'=&gt;'"</f>
        <v>','banco'=&gt;'</v>
      </c>
      <c r="BF85" t="str">
        <f t="shared" ref="BF85" si="2076">"','" &amp; BG$1 &amp; "'=&gt;'"</f>
        <v>','iban'=&gt;'</v>
      </c>
      <c r="BH85" t="str">
        <f t="shared" ref="BH85" si="2077">"','" &amp; BI$1 &amp; "'=&gt;'"</f>
        <v>','estado'=&gt;'</v>
      </c>
      <c r="BI85">
        <v>1</v>
      </c>
      <c r="BJ85" t="str">
        <f t="shared" ref="BJ85" si="2078">"','" &amp; BK$1 &amp; "'=&gt;'"</f>
        <v>','observaciones'=&gt;'</v>
      </c>
      <c r="BL85" t="str">
        <f t="shared" si="1628"/>
        <v>']',</v>
      </c>
    </row>
    <row r="86" spans="1:64" x14ac:dyDescent="0.25">
      <c r="A86">
        <v>2230</v>
      </c>
      <c r="B86" t="s">
        <v>1201</v>
      </c>
      <c r="C86" t="s">
        <v>1095</v>
      </c>
      <c r="D86" s="4" t="s">
        <v>1202</v>
      </c>
      <c r="E86" t="s">
        <v>1096</v>
      </c>
      <c r="F86" s="4" t="s">
        <v>1203</v>
      </c>
      <c r="G86" t="s">
        <v>1109</v>
      </c>
      <c r="H86" s="4" t="s">
        <v>1204</v>
      </c>
      <c r="I86" t="s">
        <v>1097</v>
      </c>
      <c r="J86" t="str">
        <f t="shared" si="1602"/>
        <v>','codpostal'=&gt;'</v>
      </c>
      <c r="K86" t="s">
        <v>1098</v>
      </c>
      <c r="L86" t="str">
        <f t="shared" si="1602"/>
        <v>','localidad'=&gt;'</v>
      </c>
      <c r="M86" t="s">
        <v>41</v>
      </c>
      <c r="N86" t="str">
        <f t="shared" ref="N86" si="2079">"','" &amp; O$1 &amp; "'=&gt;'"</f>
        <v>','provincia_id'=&gt;'</v>
      </c>
      <c r="O86" t="s">
        <v>42</v>
      </c>
      <c r="P86" t="str">
        <f t="shared" ref="P86" si="2080">"','" &amp; Q$1 &amp; "'=&gt;'"</f>
        <v>','pais_id'=&gt;'</v>
      </c>
      <c r="Q86" t="s">
        <v>1117</v>
      </c>
      <c r="R86" t="str">
        <f t="shared" ref="R86" si="2081">"','" &amp; S$1 &amp; "'=&gt;'"</f>
        <v>','nif'=&gt;'</v>
      </c>
      <c r="S86" t="s">
        <v>1099</v>
      </c>
      <c r="T86" t="str">
        <f t="shared" ref="T86" si="2082">"','" &amp; U$1 &amp; "'=&gt;'"</f>
        <v>','tfno'=&gt;'</v>
      </c>
      <c r="V86" t="str">
        <f t="shared" ref="V86" si="2083">"','" &amp; W$1 &amp; "'=&gt;'"</f>
        <v>','emailgral'=&gt;'</v>
      </c>
      <c r="W86" s="1" t="s">
        <v>1133</v>
      </c>
      <c r="X86" t="str">
        <f t="shared" ref="X86" si="2084">"','" &amp; Y$1 &amp; "'=&gt;'"</f>
        <v>','emailadm'=&gt;'</v>
      </c>
      <c r="Y86" t="s">
        <v>1101</v>
      </c>
      <c r="Z86" t="str">
        <f t="shared" ref="Z86" si="2085">"','" &amp; AA$1 &amp; "'=&gt;'"</f>
        <v>','web'=&gt;'</v>
      </c>
      <c r="AB86" t="str">
        <f t="shared" ref="AB86" si="2086">"','" &amp; AC$1 &amp; "'=&gt;'"</f>
        <v>','idioma'=&gt;'</v>
      </c>
      <c r="AD86" t="str">
        <f t="shared" ref="AD86" si="2087">"','" &amp; AE$1 &amp; "'=&gt;'"</f>
        <v>','condicionpago_id'=&gt;'</v>
      </c>
      <c r="AE86">
        <v>2</v>
      </c>
      <c r="AF86" t="str">
        <f t="shared" ref="AF86" si="2088">"','" &amp; AG$1 &amp; "'=&gt;'"</f>
        <v>','periodofacturacion_id'=&gt;'</v>
      </c>
      <c r="AG86">
        <v>1</v>
      </c>
      <c r="AH86" t="str">
        <f t="shared" ref="AH86" si="2089">"','" &amp; AI$1 &amp; "'=&gt;'"</f>
        <v>','diafactura'=&gt;'</v>
      </c>
      <c r="AI86">
        <v>1</v>
      </c>
      <c r="AJ86" t="str">
        <f t="shared" ref="AJ86" si="2090">"','" &amp; AK$1 &amp; "'=&gt;'"</f>
        <v>','diavencimiento'=&gt;'</v>
      </c>
      <c r="AK86">
        <v>10</v>
      </c>
      <c r="AL86" t="str">
        <f t="shared" ref="AL86" si="2091">"','" &amp; AM$1 &amp; "'=&gt;'"</f>
        <v>','refcliente'=&gt;'</v>
      </c>
      <c r="AN86" t="str">
        <f t="shared" ref="AN86" si="2092">"','" &amp; AO$1 &amp; "'=&gt;'"</f>
        <v>','conceptofacturacionprincipal'=&gt;'</v>
      </c>
      <c r="AO86" t="s">
        <v>1102</v>
      </c>
      <c r="AP86" t="str">
        <f t="shared" ref="AP86" si="2093">"','" &amp; AQ$1 &amp; "'=&gt;'"</f>
        <v>','importefacturacionprincipal'=&gt;'</v>
      </c>
      <c r="AQ86">
        <v>140</v>
      </c>
      <c r="AR86" t="str">
        <f t="shared" ref="AR86" si="2094">"','" &amp; AS$1 &amp; "'=&gt;'"</f>
        <v>','conceptofacturacionsecundario'=&gt;'</v>
      </c>
      <c r="AT86" t="str">
        <f t="shared" ref="AT86" si="2095">"','" &amp; AU$1 &amp; "'=&gt;'"</f>
        <v>','importefacturacionsecundario'=&gt;'</v>
      </c>
      <c r="AV86" t="str">
        <f t="shared" ref="AV86" si="2096">"','" &amp; AW$1 &amp; "'=&gt;'"</f>
        <v>','tipoiva'=&gt;'</v>
      </c>
      <c r="AW86">
        <v>0.21</v>
      </c>
      <c r="AX86" t="str">
        <f t="shared" ref="AX86" si="2097">"','" &amp; AY$1 &amp; "'=&gt;'"</f>
        <v>','porcentajemarta'=&gt;'</v>
      </c>
      <c r="AY86">
        <v>100</v>
      </c>
      <c r="AZ86" t="str">
        <f t="shared" ref="AZ86" si="2098">"','" &amp; BA$1 &amp; "'=&gt;'"</f>
        <v>','porcentajesusana'=&gt;'</v>
      </c>
      <c r="BA86">
        <v>0</v>
      </c>
      <c r="BB86" t="str">
        <f t="shared" ref="BB86" si="2099">"','" &amp; BC$1 &amp; "'=&gt;'"</f>
        <v>','cuentacontable'=&gt;'</v>
      </c>
      <c r="BC86">
        <v>430123</v>
      </c>
      <c r="BD86" t="str">
        <f t="shared" ref="BD86" si="2100">"','" &amp; BE$1 &amp; "'=&gt;'"</f>
        <v>','banco'=&gt;'</v>
      </c>
      <c r="BF86" t="str">
        <f t="shared" ref="BF86" si="2101">"','" &amp; BG$1 &amp; "'=&gt;'"</f>
        <v>','iban'=&gt;'</v>
      </c>
      <c r="BH86" t="str">
        <f t="shared" ref="BH86" si="2102">"','" &amp; BI$1 &amp; "'=&gt;'"</f>
        <v>','estado'=&gt;'</v>
      </c>
      <c r="BI86">
        <v>1</v>
      </c>
      <c r="BJ86" t="str">
        <f t="shared" ref="BJ86" si="2103">"','" &amp; BK$1 &amp; "'=&gt;'"</f>
        <v>','observaciones'=&gt;'</v>
      </c>
      <c r="BL86" t="str">
        <f t="shared" si="1628"/>
        <v>']',</v>
      </c>
    </row>
    <row r="87" spans="1:64" x14ac:dyDescent="0.25">
      <c r="A87">
        <v>2231</v>
      </c>
      <c r="B87" t="s">
        <v>1201</v>
      </c>
      <c r="C87" t="s">
        <v>1103</v>
      </c>
      <c r="D87" s="4" t="s">
        <v>1202</v>
      </c>
      <c r="E87" t="s">
        <v>1103</v>
      </c>
      <c r="F87" s="4" t="s">
        <v>1203</v>
      </c>
      <c r="G87" t="s">
        <v>1110</v>
      </c>
      <c r="H87" s="4" t="s">
        <v>1204</v>
      </c>
      <c r="I87" t="s">
        <v>1104</v>
      </c>
      <c r="J87" t="str">
        <f t="shared" si="1602"/>
        <v>','codpostal'=&gt;'</v>
      </c>
      <c r="K87" t="s">
        <v>864</v>
      </c>
      <c r="L87" t="str">
        <f t="shared" si="1602"/>
        <v>','localidad'=&gt;'</v>
      </c>
      <c r="M87" t="s">
        <v>41</v>
      </c>
      <c r="N87" t="str">
        <f t="shared" ref="N87" si="2104">"','" &amp; O$1 &amp; "'=&gt;'"</f>
        <v>','provincia_id'=&gt;'</v>
      </c>
      <c r="O87" t="s">
        <v>42</v>
      </c>
      <c r="P87" t="str">
        <f t="shared" ref="P87" si="2105">"','" &amp; Q$1 &amp; "'=&gt;'"</f>
        <v>','pais_id'=&gt;'</v>
      </c>
      <c r="Q87" t="s">
        <v>1117</v>
      </c>
      <c r="R87" t="str">
        <f t="shared" ref="R87" si="2106">"','" &amp; S$1 &amp; "'=&gt;'"</f>
        <v>','nif'=&gt;'</v>
      </c>
      <c r="S87" t="s">
        <v>1105</v>
      </c>
      <c r="T87" t="str">
        <f t="shared" ref="T87" si="2107">"','" &amp; U$1 &amp; "'=&gt;'"</f>
        <v>','tfno'=&gt;'</v>
      </c>
      <c r="V87" t="str">
        <f t="shared" ref="V87" si="2108">"','" &amp; W$1 &amp; "'=&gt;'"</f>
        <v>','emailgral'=&gt;'</v>
      </c>
      <c r="X87" t="str">
        <f t="shared" ref="X87" si="2109">"','" &amp; Y$1 &amp; "'=&gt;'"</f>
        <v>','emailadm'=&gt;'</v>
      </c>
      <c r="Z87" t="str">
        <f t="shared" ref="Z87" si="2110">"','" &amp; AA$1 &amp; "'=&gt;'"</f>
        <v>','web'=&gt;'</v>
      </c>
      <c r="AB87" t="str">
        <f t="shared" ref="AB87" si="2111">"','" &amp; AC$1 &amp; "'=&gt;'"</f>
        <v>','idioma'=&gt;'</v>
      </c>
      <c r="AD87" t="str">
        <f t="shared" ref="AD87" si="2112">"','" &amp; AE$1 &amp; "'=&gt;'"</f>
        <v>','condicionpago_id'=&gt;'</v>
      </c>
      <c r="AE87">
        <v>2</v>
      </c>
      <c r="AF87" t="str">
        <f t="shared" ref="AF87" si="2113">"','" &amp; AG$1 &amp; "'=&gt;'"</f>
        <v>','periodofacturacion_id'=&gt;'</v>
      </c>
      <c r="AG87">
        <v>12</v>
      </c>
      <c r="AH87" t="str">
        <f t="shared" ref="AH87" si="2114">"','" &amp; AI$1 &amp; "'=&gt;'"</f>
        <v>','diafactura'=&gt;'</v>
      </c>
      <c r="AJ87" t="str">
        <f t="shared" ref="AJ87" si="2115">"','" &amp; AK$1 &amp; "'=&gt;'"</f>
        <v>','diavencimiento'=&gt;'</v>
      </c>
      <c r="AK87">
        <v>10</v>
      </c>
      <c r="AL87" t="str">
        <f t="shared" ref="AL87" si="2116">"','" &amp; AM$1 &amp; "'=&gt;'"</f>
        <v>','refcliente'=&gt;'</v>
      </c>
      <c r="AN87" t="str">
        <f t="shared" ref="AN87" si="2117">"','" &amp; AO$1 &amp; "'=&gt;'"</f>
        <v>','conceptofacturacionprincipal'=&gt;'</v>
      </c>
      <c r="AP87" t="str">
        <f t="shared" ref="AP87" si="2118">"','" &amp; AQ$1 &amp; "'=&gt;'"</f>
        <v>','importefacturacionprincipal'=&gt;'</v>
      </c>
      <c r="AR87" t="str">
        <f t="shared" ref="AR87" si="2119">"','" &amp; AS$1 &amp; "'=&gt;'"</f>
        <v>','conceptofacturacionsecundario'=&gt;'</v>
      </c>
      <c r="AT87" t="str">
        <f t="shared" ref="AT87" si="2120">"','" &amp; AU$1 &amp; "'=&gt;'"</f>
        <v>','importefacturacionsecundario'=&gt;'</v>
      </c>
      <c r="AV87" t="str">
        <f t="shared" ref="AV87" si="2121">"','" &amp; AW$1 &amp; "'=&gt;'"</f>
        <v>','tipoiva'=&gt;'</v>
      </c>
      <c r="AW87">
        <v>0.21</v>
      </c>
      <c r="AX87" t="str">
        <f t="shared" ref="AX87" si="2122">"','" &amp; AY$1 &amp; "'=&gt;'"</f>
        <v>','porcentajemarta'=&gt;'</v>
      </c>
      <c r="AY87">
        <v>100</v>
      </c>
      <c r="AZ87" t="str">
        <f t="shared" ref="AZ87" si="2123">"','" &amp; BA$1 &amp; "'=&gt;'"</f>
        <v>','porcentajesusana'=&gt;'</v>
      </c>
      <c r="BA87">
        <v>0</v>
      </c>
      <c r="BB87" t="str">
        <f t="shared" ref="BB87" si="2124">"','" &amp; BC$1 &amp; "'=&gt;'"</f>
        <v>','cuentacontable'=&gt;'</v>
      </c>
      <c r="BC87">
        <v>430124</v>
      </c>
      <c r="BD87" t="str">
        <f t="shared" ref="BD87" si="2125">"','" &amp; BE$1 &amp; "'=&gt;'"</f>
        <v>','banco'=&gt;'</v>
      </c>
      <c r="BF87" t="str">
        <f t="shared" ref="BF87" si="2126">"','" &amp; BG$1 &amp; "'=&gt;'"</f>
        <v>','iban'=&gt;'</v>
      </c>
      <c r="BH87" t="str">
        <f t="shared" ref="BH87" si="2127">"','" &amp; BI$1 &amp; "'=&gt;'"</f>
        <v>','estado'=&gt;'</v>
      </c>
      <c r="BI87">
        <v>1</v>
      </c>
      <c r="BJ87" t="str">
        <f t="shared" ref="BJ87" si="2128">"','" &amp; BK$1 &amp; "'=&gt;'"</f>
        <v>','observaciones'=&gt;'</v>
      </c>
      <c r="BL87" t="str">
        <f t="shared" si="1628"/>
        <v>']',</v>
      </c>
    </row>
  </sheetData>
  <hyperlinks>
    <hyperlink ref="W3" r:id="rId1" xr:uid="{C18C2D87-AA2E-4547-833A-D2C128FE8400}"/>
    <hyperlink ref="W5" r:id="rId2" xr:uid="{9BD681ED-3F51-4114-B1D1-40DDA1B8445B}"/>
    <hyperlink ref="W6" r:id="rId3" xr:uid="{71DE36A6-4865-466C-9A0B-0EDE07ECC7C5}"/>
    <hyperlink ref="W7" r:id="rId4" xr:uid="{221CCC19-5E31-4F1A-B6F5-05FEBFE72A21}"/>
    <hyperlink ref="W10" r:id="rId5" xr:uid="{E9C31481-C95E-48ED-8888-4E2291B0D16D}"/>
    <hyperlink ref="W14" r:id="rId6" xr:uid="{D05388C8-BE8E-4146-A2C4-F350F3096497}"/>
    <hyperlink ref="W17" r:id="rId7" xr:uid="{E5711D92-B5A9-4EDF-9851-39091F1AAFAF}"/>
    <hyperlink ref="W19" r:id="rId8" xr:uid="{CFCC6F3A-3276-43F5-B9A1-729210AC7E9B}"/>
    <hyperlink ref="W25" r:id="rId9" xr:uid="{7D8D1380-AE0F-4D73-BB2F-CC517CE07A90}"/>
    <hyperlink ref="W27" r:id="rId10" xr:uid="{E5395506-AC3E-4E5E-97AB-AB6947BD6348}"/>
    <hyperlink ref="W29" r:id="rId11" xr:uid="{02E70377-70EE-4CA1-9CC7-17E628F79E81}"/>
    <hyperlink ref="W38" r:id="rId12" xr:uid="{5173B8B2-53F0-4EE3-9E80-0AD255A4644E}"/>
    <hyperlink ref="W43" r:id="rId13" xr:uid="{8B6B5176-6215-4FCB-85B5-9C64921037C1}"/>
    <hyperlink ref="W47" r:id="rId14" xr:uid="{3C63BFCD-BEE7-44FE-B451-0FF50BD3A3B1}"/>
    <hyperlink ref="W48" r:id="rId15" xr:uid="{91BADF50-2975-425F-A84D-AC5B1997FA08}"/>
    <hyperlink ref="W57" r:id="rId16" xr:uid="{F82BBB72-0A16-4E4C-98EF-A8199EBE1A55}"/>
    <hyperlink ref="W74" r:id="rId17" xr:uid="{0E7E8C50-54D7-4ABF-BA39-0D3AF12FA1FB}"/>
    <hyperlink ref="W86" r:id="rId18" xr:uid="{D9920C16-7CE8-45BC-8307-D6760AFF3EF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E795-5C04-4982-BB1E-B1A5DCE8A4C4}">
  <dimension ref="A1:AA87"/>
  <sheetViews>
    <sheetView tabSelected="1" topLeftCell="A50" workbookViewId="0">
      <selection activeCell="E67" sqref="E67"/>
    </sheetView>
  </sheetViews>
  <sheetFormatPr baseColWidth="10" defaultColWidth="9.140625" defaultRowHeight="15" x14ac:dyDescent="0.25"/>
  <cols>
    <col min="1" max="1" width="12.7109375" bestFit="1" customWidth="1"/>
    <col min="2" max="3" width="22.28515625" customWidth="1"/>
    <col min="4" max="5" width="15" customWidth="1"/>
    <col min="6" max="8" width="13.42578125" customWidth="1"/>
    <col min="9" max="9" width="17.85546875" bestFit="1" customWidth="1"/>
    <col min="10" max="11" width="13.42578125" customWidth="1"/>
    <col min="12" max="12" width="11" bestFit="1" customWidth="1"/>
    <col min="13" max="17" width="7.85546875" customWidth="1"/>
    <col min="18" max="18" width="15.7109375" customWidth="1"/>
    <col min="19" max="19" width="7.85546875" customWidth="1"/>
    <col min="20" max="20" width="16.140625" customWidth="1"/>
    <col min="21" max="21" width="7.85546875" customWidth="1"/>
    <col min="22" max="23" width="30.85546875" customWidth="1"/>
    <col min="24" max="24" width="9.5703125" bestFit="1" customWidth="1"/>
    <col min="25" max="25" width="9.5703125" customWidth="1"/>
    <col min="26" max="27" width="14.140625" customWidth="1"/>
  </cols>
  <sheetData>
    <row r="1" spans="1:27" x14ac:dyDescent="0.25">
      <c r="B1" t="s">
        <v>1106</v>
      </c>
      <c r="D1" t="s">
        <v>1107</v>
      </c>
      <c r="F1" t="s">
        <v>1108</v>
      </c>
      <c r="L1" t="s">
        <v>1118</v>
      </c>
      <c r="N1" t="s">
        <v>1119</v>
      </c>
      <c r="R1" t="s">
        <v>1120</v>
      </c>
      <c r="T1" t="s">
        <v>1123</v>
      </c>
      <c r="V1" t="s">
        <v>1111</v>
      </c>
      <c r="X1" t="s">
        <v>1112</v>
      </c>
      <c r="Z1" t="s">
        <v>1113</v>
      </c>
    </row>
    <row r="2" spans="1:27" x14ac:dyDescent="0.25">
      <c r="A2" t="s">
        <v>1205</v>
      </c>
      <c r="B2" t="s">
        <v>37</v>
      </c>
      <c r="C2" s="3" t="s">
        <v>1206</v>
      </c>
      <c r="E2" s="3" t="s">
        <v>1207</v>
      </c>
      <c r="G2" s="3" t="s">
        <v>1208</v>
      </c>
      <c r="I2" s="3" t="s">
        <v>1209</v>
      </c>
      <c r="K2" s="3" t="s">
        <v>1210</v>
      </c>
      <c r="L2" t="s">
        <v>44</v>
      </c>
      <c r="M2" s="3" t="s">
        <v>1211</v>
      </c>
      <c r="O2" s="3" t="s">
        <v>1212</v>
      </c>
      <c r="Q2" s="3" t="s">
        <v>1213</v>
      </c>
      <c r="R2" t="s">
        <v>49</v>
      </c>
      <c r="S2" s="3" t="s">
        <v>1214</v>
      </c>
      <c r="U2" s="3" t="s">
        <v>1204</v>
      </c>
      <c r="V2" t="s">
        <v>39</v>
      </c>
      <c r="W2" s="3" t="s">
        <v>1215</v>
      </c>
      <c r="X2" t="s">
        <v>40</v>
      </c>
      <c r="Y2" s="3" t="s">
        <v>1216</v>
      </c>
      <c r="Z2" t="s">
        <v>41</v>
      </c>
      <c r="AA2" t="str">
        <f>"'],"</f>
        <v>'],</v>
      </c>
    </row>
    <row r="3" spans="1:27" x14ac:dyDescent="0.25">
      <c r="A3" t="s">
        <v>1205</v>
      </c>
      <c r="B3" t="s">
        <v>65</v>
      </c>
      <c r="C3" s="3" t="s">
        <v>1206</v>
      </c>
      <c r="E3" s="3" t="s">
        <v>1207</v>
      </c>
      <c r="G3" s="3" t="s">
        <v>1208</v>
      </c>
      <c r="I3" s="3" t="s">
        <v>1209</v>
      </c>
      <c r="K3" s="3" t="s">
        <v>1210</v>
      </c>
      <c r="L3" t="s">
        <v>69</v>
      </c>
      <c r="M3" s="3" t="s">
        <v>1211</v>
      </c>
      <c r="O3" s="3" t="s">
        <v>1212</v>
      </c>
      <c r="Q3" s="3" t="s">
        <v>1213</v>
      </c>
      <c r="R3" s="1" t="s">
        <v>1121</v>
      </c>
      <c r="S3" s="3" t="s">
        <v>1214</v>
      </c>
      <c r="U3" s="3" t="s">
        <v>1204</v>
      </c>
      <c r="V3" t="s">
        <v>67</v>
      </c>
      <c r="W3" s="3" t="s">
        <v>1215</v>
      </c>
      <c r="X3" t="s">
        <v>68</v>
      </c>
      <c r="Y3" s="3" t="s">
        <v>1216</v>
      </c>
      <c r="Z3" t="s">
        <v>41</v>
      </c>
      <c r="AA3" t="str">
        <f>"'],"</f>
        <v>'],</v>
      </c>
    </row>
    <row r="4" spans="1:27" x14ac:dyDescent="0.25">
      <c r="A4" t="s">
        <v>1205</v>
      </c>
      <c r="B4" t="s">
        <v>72</v>
      </c>
      <c r="C4" s="3" t="s">
        <v>1206</v>
      </c>
      <c r="E4" s="3" t="s">
        <v>1207</v>
      </c>
      <c r="G4" s="3" t="s">
        <v>1208</v>
      </c>
      <c r="I4" s="3" t="s">
        <v>1209</v>
      </c>
      <c r="K4" s="3" t="s">
        <v>1210</v>
      </c>
      <c r="L4" t="s">
        <v>76</v>
      </c>
      <c r="M4" s="3" t="s">
        <v>1211</v>
      </c>
      <c r="O4" s="3" t="s">
        <v>1212</v>
      </c>
      <c r="Q4" s="3" t="s">
        <v>1213</v>
      </c>
      <c r="S4" s="3" t="s">
        <v>1214</v>
      </c>
      <c r="U4" s="3" t="s">
        <v>1204</v>
      </c>
      <c r="V4" t="s">
        <v>74</v>
      </c>
      <c r="W4" s="3" t="s">
        <v>1215</v>
      </c>
      <c r="X4" t="s">
        <v>75</v>
      </c>
      <c r="Y4" s="3" t="s">
        <v>1216</v>
      </c>
      <c r="Z4" t="s">
        <v>41</v>
      </c>
      <c r="AA4" t="str">
        <f>"'],"</f>
        <v>'],</v>
      </c>
    </row>
    <row r="5" spans="1:27" x14ac:dyDescent="0.25">
      <c r="A5" t="s">
        <v>1205</v>
      </c>
      <c r="B5" t="s">
        <v>97</v>
      </c>
      <c r="C5" s="3" t="s">
        <v>1206</v>
      </c>
      <c r="E5" s="3" t="s">
        <v>1207</v>
      </c>
      <c r="G5" s="3" t="s">
        <v>1208</v>
      </c>
      <c r="I5" s="3" t="s">
        <v>1209</v>
      </c>
      <c r="K5" s="3" t="s">
        <v>1210</v>
      </c>
      <c r="L5" t="s">
        <v>103</v>
      </c>
      <c r="M5" s="3" t="s">
        <v>1211</v>
      </c>
      <c r="O5" s="3" t="s">
        <v>1212</v>
      </c>
      <c r="Q5" s="3" t="s">
        <v>1213</v>
      </c>
      <c r="R5" s="1" t="s">
        <v>1122</v>
      </c>
      <c r="S5" s="3" t="s">
        <v>1214</v>
      </c>
      <c r="U5" s="3" t="s">
        <v>1204</v>
      </c>
      <c r="V5" t="s">
        <v>99</v>
      </c>
      <c r="W5" s="3" t="s">
        <v>1215</v>
      </c>
      <c r="X5" t="s">
        <v>100</v>
      </c>
      <c r="Y5" s="3" t="s">
        <v>1216</v>
      </c>
      <c r="Z5" t="s">
        <v>101</v>
      </c>
      <c r="AA5" t="str">
        <f>"'],"</f>
        <v>'],</v>
      </c>
    </row>
    <row r="6" spans="1:27" x14ac:dyDescent="0.25">
      <c r="A6" t="s">
        <v>1205</v>
      </c>
      <c r="B6" t="s">
        <v>106</v>
      </c>
      <c r="C6" s="3" t="s">
        <v>1206</v>
      </c>
      <c r="E6" s="3" t="s">
        <v>1207</v>
      </c>
      <c r="G6" s="3" t="s">
        <v>1208</v>
      </c>
      <c r="I6" s="3" t="s">
        <v>1209</v>
      </c>
      <c r="K6" s="3" t="s">
        <v>1210</v>
      </c>
      <c r="L6" t="s">
        <v>112</v>
      </c>
      <c r="M6" s="3" t="s">
        <v>1211</v>
      </c>
      <c r="O6" s="3" t="s">
        <v>1212</v>
      </c>
      <c r="Q6" s="3" t="s">
        <v>1213</v>
      </c>
      <c r="R6" s="1" t="s">
        <v>133</v>
      </c>
      <c r="S6" s="3" t="s">
        <v>1214</v>
      </c>
      <c r="U6" s="3" t="s">
        <v>1204</v>
      </c>
      <c r="V6" t="s">
        <v>108</v>
      </c>
      <c r="W6" s="3" t="s">
        <v>1215</v>
      </c>
      <c r="X6" t="s">
        <v>109</v>
      </c>
      <c r="Y6" s="3" t="s">
        <v>1216</v>
      </c>
      <c r="Z6" t="s">
        <v>110</v>
      </c>
      <c r="AA6" t="str">
        <f>"'],"</f>
        <v>'],</v>
      </c>
    </row>
    <row r="7" spans="1:27" x14ac:dyDescent="0.25">
      <c r="A7" t="s">
        <v>1205</v>
      </c>
      <c r="B7" t="s">
        <v>120</v>
      </c>
      <c r="C7" s="3" t="s">
        <v>1206</v>
      </c>
      <c r="E7" s="3" t="s">
        <v>1207</v>
      </c>
      <c r="G7" s="3" t="s">
        <v>1208</v>
      </c>
      <c r="I7" s="3" t="s">
        <v>1209</v>
      </c>
      <c r="K7" s="3" t="s">
        <v>1210</v>
      </c>
      <c r="L7" t="s">
        <v>123</v>
      </c>
      <c r="M7" s="3" t="s">
        <v>1211</v>
      </c>
      <c r="O7" s="3" t="s">
        <v>1212</v>
      </c>
      <c r="Q7" s="3" t="s">
        <v>1213</v>
      </c>
      <c r="R7" s="1" t="s">
        <v>993</v>
      </c>
      <c r="S7" s="3" t="s">
        <v>1214</v>
      </c>
      <c r="U7" s="3" t="s">
        <v>1204</v>
      </c>
      <c r="V7" t="s">
        <v>1143</v>
      </c>
      <c r="W7" s="3" t="s">
        <v>1215</v>
      </c>
      <c r="X7" t="s">
        <v>40</v>
      </c>
      <c r="Y7" s="3" t="s">
        <v>1216</v>
      </c>
      <c r="Z7" t="s">
        <v>41</v>
      </c>
      <c r="AA7" t="str">
        <f>"'],"</f>
        <v>'],</v>
      </c>
    </row>
    <row r="8" spans="1:27" x14ac:dyDescent="0.25">
      <c r="A8" t="s">
        <v>1205</v>
      </c>
      <c r="B8" t="s">
        <v>127</v>
      </c>
      <c r="C8" s="3" t="s">
        <v>1206</v>
      </c>
      <c r="E8" s="3" t="s">
        <v>1207</v>
      </c>
      <c r="G8" s="3" t="s">
        <v>1208</v>
      </c>
      <c r="I8" s="3" t="s">
        <v>1209</v>
      </c>
      <c r="K8" s="3" t="s">
        <v>1210</v>
      </c>
      <c r="L8" t="s">
        <v>130</v>
      </c>
      <c r="M8" s="3" t="s">
        <v>1211</v>
      </c>
      <c r="O8" s="3" t="s">
        <v>1212</v>
      </c>
      <c r="Q8" s="3" t="s">
        <v>1213</v>
      </c>
      <c r="R8" t="s">
        <v>133</v>
      </c>
      <c r="S8" s="3" t="s">
        <v>1214</v>
      </c>
      <c r="U8" s="3" t="s">
        <v>1204</v>
      </c>
      <c r="V8" t="s">
        <v>129</v>
      </c>
      <c r="W8" s="3" t="s">
        <v>1215</v>
      </c>
      <c r="X8" t="s">
        <v>109</v>
      </c>
      <c r="Y8" s="3" t="s">
        <v>1216</v>
      </c>
      <c r="Z8" t="s">
        <v>110</v>
      </c>
      <c r="AA8" t="str">
        <f>"'],"</f>
        <v>'],</v>
      </c>
    </row>
    <row r="9" spans="1:27" x14ac:dyDescent="0.25">
      <c r="A9" t="s">
        <v>1205</v>
      </c>
      <c r="B9" t="s">
        <v>134</v>
      </c>
      <c r="C9" s="3" t="s">
        <v>1206</v>
      </c>
      <c r="E9" s="3" t="s">
        <v>1207</v>
      </c>
      <c r="G9" s="3" t="s">
        <v>1208</v>
      </c>
      <c r="I9" s="3" t="s">
        <v>1209</v>
      </c>
      <c r="K9" s="3" t="s">
        <v>1210</v>
      </c>
      <c r="L9" t="s">
        <v>140</v>
      </c>
      <c r="M9" s="3" t="s">
        <v>1211</v>
      </c>
      <c r="O9" s="3" t="s">
        <v>1212</v>
      </c>
      <c r="Q9" s="3" t="s">
        <v>1213</v>
      </c>
      <c r="S9" s="3" t="s">
        <v>1214</v>
      </c>
      <c r="U9" s="3" t="s">
        <v>1204</v>
      </c>
      <c r="V9" t="s">
        <v>136</v>
      </c>
      <c r="W9" s="3" t="s">
        <v>1215</v>
      </c>
      <c r="X9" t="s">
        <v>137</v>
      </c>
      <c r="Y9" s="3" t="s">
        <v>1216</v>
      </c>
      <c r="Z9" t="s">
        <v>138</v>
      </c>
      <c r="AA9" t="str">
        <f>"'],"</f>
        <v>'],</v>
      </c>
    </row>
    <row r="10" spans="1:27" x14ac:dyDescent="0.25">
      <c r="A10" t="s">
        <v>1205</v>
      </c>
      <c r="B10" t="s">
        <v>161</v>
      </c>
      <c r="C10" s="3" t="s">
        <v>1206</v>
      </c>
      <c r="E10" s="3" t="s">
        <v>1207</v>
      </c>
      <c r="G10" s="3" t="s">
        <v>1208</v>
      </c>
      <c r="I10" s="3" t="s">
        <v>1209</v>
      </c>
      <c r="K10" s="3" t="s">
        <v>1210</v>
      </c>
      <c r="L10" t="s">
        <v>165</v>
      </c>
      <c r="M10" s="3" t="s">
        <v>1211</v>
      </c>
      <c r="O10" s="3" t="s">
        <v>1212</v>
      </c>
      <c r="Q10" s="3" t="s">
        <v>1213</v>
      </c>
      <c r="R10" s="1" t="s">
        <v>167</v>
      </c>
      <c r="S10" s="3" t="s">
        <v>1214</v>
      </c>
      <c r="U10" s="3" t="s">
        <v>1204</v>
      </c>
      <c r="V10" t="s">
        <v>163</v>
      </c>
      <c r="W10" s="3" t="s">
        <v>1215</v>
      </c>
      <c r="X10" t="s">
        <v>164</v>
      </c>
      <c r="Y10" s="3" t="s">
        <v>1216</v>
      </c>
      <c r="Z10" t="s">
        <v>41</v>
      </c>
      <c r="AA10" t="str">
        <f>"'],"</f>
        <v>'],</v>
      </c>
    </row>
    <row r="11" spans="1:27" x14ac:dyDescent="0.25">
      <c r="A11" t="s">
        <v>1205</v>
      </c>
      <c r="B11" t="s">
        <v>168</v>
      </c>
      <c r="C11" s="3" t="s">
        <v>1206</v>
      </c>
      <c r="E11" s="3" t="s">
        <v>1207</v>
      </c>
      <c r="G11" s="3" t="s">
        <v>1208</v>
      </c>
      <c r="I11" s="3" t="s">
        <v>1209</v>
      </c>
      <c r="K11" s="3" t="s">
        <v>1210</v>
      </c>
      <c r="L11" t="s">
        <v>174</v>
      </c>
      <c r="M11" s="3" t="s">
        <v>1211</v>
      </c>
      <c r="O11" s="3" t="s">
        <v>1212</v>
      </c>
      <c r="Q11" s="3" t="s">
        <v>1213</v>
      </c>
      <c r="R11" t="s">
        <v>176</v>
      </c>
      <c r="S11" s="3" t="s">
        <v>1214</v>
      </c>
      <c r="U11" s="3" t="s">
        <v>1204</v>
      </c>
      <c r="V11" t="s">
        <v>170</v>
      </c>
      <c r="W11" s="3" t="s">
        <v>1215</v>
      </c>
      <c r="X11" t="s">
        <v>171</v>
      </c>
      <c r="Y11" s="3" t="s">
        <v>1216</v>
      </c>
      <c r="Z11" t="s">
        <v>172</v>
      </c>
      <c r="AA11" t="str">
        <f>"'],"</f>
        <v>'],</v>
      </c>
    </row>
    <row r="12" spans="1:27" x14ac:dyDescent="0.25">
      <c r="A12" t="s">
        <v>1205</v>
      </c>
      <c r="B12" t="s">
        <v>183</v>
      </c>
      <c r="C12" s="3" t="s">
        <v>1206</v>
      </c>
      <c r="E12" s="3" t="s">
        <v>1207</v>
      </c>
      <c r="G12" s="3" t="s">
        <v>1208</v>
      </c>
      <c r="I12" s="3" t="s">
        <v>1209</v>
      </c>
      <c r="K12" s="3" t="s">
        <v>1210</v>
      </c>
      <c r="L12" t="s">
        <v>1147</v>
      </c>
      <c r="M12" s="3" t="s">
        <v>1211</v>
      </c>
      <c r="O12" s="3" t="s">
        <v>1212</v>
      </c>
      <c r="Q12" s="3" t="s">
        <v>1213</v>
      </c>
      <c r="S12" s="3" t="s">
        <v>1214</v>
      </c>
      <c r="U12" s="3" t="s">
        <v>1204</v>
      </c>
      <c r="V12" t="s">
        <v>185</v>
      </c>
      <c r="W12" s="3" t="s">
        <v>1215</v>
      </c>
      <c r="X12" t="s">
        <v>186</v>
      </c>
      <c r="Y12" s="3" t="s">
        <v>1216</v>
      </c>
      <c r="Z12" t="s">
        <v>187</v>
      </c>
      <c r="AA12" t="str">
        <f>"'],"</f>
        <v>'],</v>
      </c>
    </row>
    <row r="13" spans="1:27" x14ac:dyDescent="0.25">
      <c r="A13" t="s">
        <v>1205</v>
      </c>
      <c r="B13" t="s">
        <v>215</v>
      </c>
      <c r="C13" s="3" t="s">
        <v>1206</v>
      </c>
      <c r="E13" s="3" t="s">
        <v>1207</v>
      </c>
      <c r="G13" s="3" t="s">
        <v>1208</v>
      </c>
      <c r="I13" s="3" t="s">
        <v>1209</v>
      </c>
      <c r="K13" s="3" t="s">
        <v>1210</v>
      </c>
      <c r="L13" t="s">
        <v>1148</v>
      </c>
      <c r="M13" s="3" t="s">
        <v>1211</v>
      </c>
      <c r="O13" s="3" t="s">
        <v>1212</v>
      </c>
      <c r="Q13" s="3" t="s">
        <v>1213</v>
      </c>
      <c r="S13" s="3" t="s">
        <v>1214</v>
      </c>
      <c r="U13" s="3" t="s">
        <v>1204</v>
      </c>
      <c r="V13" t="s">
        <v>163</v>
      </c>
      <c r="W13" s="3" t="s">
        <v>1215</v>
      </c>
      <c r="X13" t="s">
        <v>164</v>
      </c>
      <c r="Y13" s="3" t="s">
        <v>1216</v>
      </c>
      <c r="Z13" t="s">
        <v>41</v>
      </c>
      <c r="AA13" t="str">
        <f>"'],"</f>
        <v>'],</v>
      </c>
    </row>
    <row r="14" spans="1:27" x14ac:dyDescent="0.25">
      <c r="A14" t="s">
        <v>1205</v>
      </c>
      <c r="B14" t="s">
        <v>232</v>
      </c>
      <c r="C14" s="3" t="s">
        <v>1206</v>
      </c>
      <c r="E14" s="3" t="s">
        <v>1207</v>
      </c>
      <c r="G14" s="3" t="s">
        <v>1208</v>
      </c>
      <c r="I14" s="3" t="s">
        <v>1209</v>
      </c>
      <c r="K14" s="3" t="s">
        <v>1210</v>
      </c>
      <c r="L14" t="s">
        <v>237</v>
      </c>
      <c r="M14" s="3" t="s">
        <v>1211</v>
      </c>
      <c r="O14" s="3" t="s">
        <v>1212</v>
      </c>
      <c r="Q14" s="3" t="s">
        <v>1213</v>
      </c>
      <c r="R14" s="1" t="s">
        <v>1124</v>
      </c>
      <c r="S14" s="3" t="s">
        <v>1214</v>
      </c>
      <c r="U14" s="3" t="s">
        <v>1204</v>
      </c>
      <c r="V14" t="s">
        <v>234</v>
      </c>
      <c r="W14" s="3" t="s">
        <v>1215</v>
      </c>
      <c r="X14" t="s">
        <v>235</v>
      </c>
      <c r="Y14" s="3" t="s">
        <v>1216</v>
      </c>
      <c r="Z14" t="s">
        <v>236</v>
      </c>
      <c r="AA14" t="str">
        <f>"'],"</f>
        <v>'],</v>
      </c>
    </row>
    <row r="15" spans="1:27" x14ac:dyDescent="0.25">
      <c r="A15" t="s">
        <v>1205</v>
      </c>
      <c r="B15" t="s">
        <v>253</v>
      </c>
      <c r="C15" s="3" t="s">
        <v>1206</v>
      </c>
      <c r="E15" s="3" t="s">
        <v>1207</v>
      </c>
      <c r="G15" s="3" t="s">
        <v>1208</v>
      </c>
      <c r="I15" s="3" t="s">
        <v>1209</v>
      </c>
      <c r="K15" s="3" t="s">
        <v>1210</v>
      </c>
      <c r="L15" t="s">
        <v>256</v>
      </c>
      <c r="M15" s="3" t="s">
        <v>1211</v>
      </c>
      <c r="O15" s="3" t="s">
        <v>1212</v>
      </c>
      <c r="Q15" s="3" t="s">
        <v>1213</v>
      </c>
      <c r="S15" s="3" t="s">
        <v>1214</v>
      </c>
      <c r="U15" s="3" t="s">
        <v>1204</v>
      </c>
      <c r="V15" t="s">
        <v>255</v>
      </c>
      <c r="W15" s="3" t="s">
        <v>1215</v>
      </c>
      <c r="X15">
        <v>80021</v>
      </c>
      <c r="Y15" s="3" t="s">
        <v>1216</v>
      </c>
      <c r="Z15" t="s">
        <v>41</v>
      </c>
      <c r="AA15" t="str">
        <f>"'],"</f>
        <v>'],</v>
      </c>
    </row>
    <row r="16" spans="1:27" x14ac:dyDescent="0.25">
      <c r="A16" t="s">
        <v>1205</v>
      </c>
      <c r="B16" t="s">
        <v>260</v>
      </c>
      <c r="C16" s="3" t="s">
        <v>1206</v>
      </c>
      <c r="E16" s="3" t="s">
        <v>1207</v>
      </c>
      <c r="G16" s="3" t="s">
        <v>1208</v>
      </c>
      <c r="I16" s="3" t="s">
        <v>1209</v>
      </c>
      <c r="K16" s="3" t="s">
        <v>1210</v>
      </c>
      <c r="L16" t="s">
        <v>263</v>
      </c>
      <c r="M16" s="3" t="s">
        <v>1211</v>
      </c>
      <c r="O16" s="3" t="s">
        <v>1212</v>
      </c>
      <c r="Q16" s="3" t="s">
        <v>1213</v>
      </c>
      <c r="S16" s="3" t="s">
        <v>1214</v>
      </c>
      <c r="U16" s="3" t="s">
        <v>1204</v>
      </c>
      <c r="V16" t="s">
        <v>262</v>
      </c>
      <c r="W16" s="3" t="s">
        <v>1215</v>
      </c>
      <c r="X16" t="s">
        <v>164</v>
      </c>
      <c r="Y16" s="3" t="s">
        <v>1216</v>
      </c>
      <c r="Z16" t="s">
        <v>41</v>
      </c>
      <c r="AA16" t="str">
        <f>"'],"</f>
        <v>'],</v>
      </c>
    </row>
    <row r="17" spans="1:27" x14ac:dyDescent="0.25">
      <c r="A17" t="s">
        <v>1205</v>
      </c>
      <c r="B17" t="s">
        <v>266</v>
      </c>
      <c r="C17" s="3" t="s">
        <v>1206</v>
      </c>
      <c r="E17" s="3" t="s">
        <v>1207</v>
      </c>
      <c r="G17" s="3" t="s">
        <v>1208</v>
      </c>
      <c r="I17" s="3" t="s">
        <v>1209</v>
      </c>
      <c r="K17" s="3" t="s">
        <v>1210</v>
      </c>
      <c r="L17" t="s">
        <v>270</v>
      </c>
      <c r="M17" s="3" t="s">
        <v>1211</v>
      </c>
      <c r="O17" s="3" t="s">
        <v>1212</v>
      </c>
      <c r="Q17" s="3" t="s">
        <v>1213</v>
      </c>
      <c r="R17" s="1" t="s">
        <v>1125</v>
      </c>
      <c r="S17" s="3" t="s">
        <v>1214</v>
      </c>
      <c r="U17" s="3" t="s">
        <v>1204</v>
      </c>
      <c r="V17" t="s">
        <v>268</v>
      </c>
      <c r="W17" s="3" t="s">
        <v>1215</v>
      </c>
      <c r="X17" t="s">
        <v>269</v>
      </c>
      <c r="Y17" s="3" t="s">
        <v>1216</v>
      </c>
      <c r="Z17" t="s">
        <v>41</v>
      </c>
      <c r="AA17" t="str">
        <f>"'],"</f>
        <v>'],</v>
      </c>
    </row>
    <row r="18" spans="1:27" x14ac:dyDescent="0.25">
      <c r="A18" t="s">
        <v>1205</v>
      </c>
      <c r="B18" t="s">
        <v>297</v>
      </c>
      <c r="C18" s="3" t="s">
        <v>1206</v>
      </c>
      <c r="E18" s="3" t="s">
        <v>1207</v>
      </c>
      <c r="G18" s="3" t="s">
        <v>1208</v>
      </c>
      <c r="I18" s="3" t="s">
        <v>1209</v>
      </c>
      <c r="K18" s="3" t="s">
        <v>1210</v>
      </c>
      <c r="L18" t="s">
        <v>301</v>
      </c>
      <c r="M18" s="3" t="s">
        <v>1211</v>
      </c>
      <c r="O18" s="3" t="s">
        <v>1212</v>
      </c>
      <c r="Q18" s="3" t="s">
        <v>1213</v>
      </c>
      <c r="S18" s="3" t="s">
        <v>1214</v>
      </c>
      <c r="T18" t="s">
        <v>305</v>
      </c>
      <c r="U18" s="3" t="s">
        <v>1204</v>
      </c>
      <c r="V18" t="s">
        <v>1152</v>
      </c>
      <c r="W18" s="3" t="s">
        <v>1215</v>
      </c>
      <c r="X18" t="s">
        <v>300</v>
      </c>
      <c r="Y18" s="3" t="s">
        <v>1216</v>
      </c>
      <c r="Z18" t="s">
        <v>41</v>
      </c>
      <c r="AA18" t="str">
        <f>"'],"</f>
        <v>'],</v>
      </c>
    </row>
    <row r="19" spans="1:27" x14ac:dyDescent="0.25">
      <c r="A19" t="s">
        <v>1205</v>
      </c>
      <c r="B19" t="s">
        <v>336</v>
      </c>
      <c r="C19" s="3" t="s">
        <v>1206</v>
      </c>
      <c r="E19" s="3" t="s">
        <v>1207</v>
      </c>
      <c r="G19" s="3" t="s">
        <v>1208</v>
      </c>
      <c r="I19" s="3" t="s">
        <v>1209</v>
      </c>
      <c r="K19" s="3" t="s">
        <v>1210</v>
      </c>
      <c r="L19" t="s">
        <v>339</v>
      </c>
      <c r="M19" s="3" t="s">
        <v>1211</v>
      </c>
      <c r="O19" s="3" t="s">
        <v>1212</v>
      </c>
      <c r="Q19" s="3" t="s">
        <v>1213</v>
      </c>
      <c r="R19" s="1" t="s">
        <v>1126</v>
      </c>
      <c r="S19" s="3" t="s">
        <v>1214</v>
      </c>
      <c r="U19" s="3" t="s">
        <v>1204</v>
      </c>
      <c r="V19" t="s">
        <v>338</v>
      </c>
      <c r="W19" s="3" t="s">
        <v>1215</v>
      </c>
      <c r="X19" t="s">
        <v>192</v>
      </c>
      <c r="Y19" s="3" t="s">
        <v>1216</v>
      </c>
      <c r="Z19" t="s">
        <v>41</v>
      </c>
      <c r="AA19" t="str">
        <f>"'],"</f>
        <v>'],</v>
      </c>
    </row>
    <row r="20" spans="1:27" x14ac:dyDescent="0.25">
      <c r="A20" t="s">
        <v>1205</v>
      </c>
      <c r="B20" t="s">
        <v>346</v>
      </c>
      <c r="C20" s="3" t="s">
        <v>1206</v>
      </c>
      <c r="E20" s="3" t="s">
        <v>1207</v>
      </c>
      <c r="G20" s="3" t="s">
        <v>1208</v>
      </c>
      <c r="I20" s="3" t="s">
        <v>1209</v>
      </c>
      <c r="K20" s="3" t="s">
        <v>1210</v>
      </c>
      <c r="L20" t="s">
        <v>352</v>
      </c>
      <c r="M20" s="3" t="s">
        <v>1211</v>
      </c>
      <c r="O20" s="3" t="s">
        <v>1212</v>
      </c>
      <c r="Q20" s="3" t="s">
        <v>1213</v>
      </c>
      <c r="S20" s="3" t="s">
        <v>1214</v>
      </c>
      <c r="U20" s="3" t="s">
        <v>1204</v>
      </c>
      <c r="V20" t="s">
        <v>348</v>
      </c>
      <c r="W20" s="3" t="s">
        <v>1215</v>
      </c>
      <c r="X20" t="s">
        <v>349</v>
      </c>
      <c r="Y20" s="3" t="s">
        <v>1216</v>
      </c>
      <c r="Z20" t="s">
        <v>350</v>
      </c>
      <c r="AA20" t="str">
        <f>"'],"</f>
        <v>'],</v>
      </c>
    </row>
    <row r="21" spans="1:27" x14ac:dyDescent="0.25">
      <c r="A21" t="s">
        <v>1205</v>
      </c>
      <c r="B21" t="s">
        <v>359</v>
      </c>
      <c r="C21" s="3" t="s">
        <v>1206</v>
      </c>
      <c r="E21" s="3" t="s">
        <v>1207</v>
      </c>
      <c r="G21" s="3" t="s">
        <v>1208</v>
      </c>
      <c r="I21" s="3" t="s">
        <v>1209</v>
      </c>
      <c r="K21" s="3" t="s">
        <v>1210</v>
      </c>
      <c r="L21" t="s">
        <v>362</v>
      </c>
      <c r="M21" s="3" t="s">
        <v>1211</v>
      </c>
      <c r="O21" s="3" t="s">
        <v>1212</v>
      </c>
      <c r="Q21" s="3" t="s">
        <v>1213</v>
      </c>
      <c r="S21" s="3" t="s">
        <v>1214</v>
      </c>
      <c r="U21" s="3" t="s">
        <v>1204</v>
      </c>
      <c r="V21" t="s">
        <v>1154</v>
      </c>
      <c r="W21" s="3" t="s">
        <v>1215</v>
      </c>
      <c r="X21" t="s">
        <v>281</v>
      </c>
      <c r="Y21" s="3" t="s">
        <v>1216</v>
      </c>
      <c r="Z21" t="s">
        <v>41</v>
      </c>
      <c r="AA21" t="str">
        <f>"'],"</f>
        <v>'],</v>
      </c>
    </row>
    <row r="22" spans="1:27" x14ac:dyDescent="0.25">
      <c r="A22" t="s">
        <v>1205</v>
      </c>
      <c r="B22" t="s">
        <v>382</v>
      </c>
      <c r="C22" s="3" t="s">
        <v>1206</v>
      </c>
      <c r="E22" s="3" t="s">
        <v>1207</v>
      </c>
      <c r="G22" s="3" t="s">
        <v>1208</v>
      </c>
      <c r="I22" s="3" t="s">
        <v>1209</v>
      </c>
      <c r="K22" s="3" t="s">
        <v>1210</v>
      </c>
      <c r="L22" t="s">
        <v>388</v>
      </c>
      <c r="M22" s="3" t="s">
        <v>1211</v>
      </c>
      <c r="O22" s="3" t="s">
        <v>1212</v>
      </c>
      <c r="Q22" s="3" t="s">
        <v>1213</v>
      </c>
      <c r="S22" s="3" t="s">
        <v>1214</v>
      </c>
      <c r="U22" s="3" t="s">
        <v>1204</v>
      </c>
      <c r="V22" t="s">
        <v>384</v>
      </c>
      <c r="W22" s="3" t="s">
        <v>1215</v>
      </c>
      <c r="X22" t="s">
        <v>385</v>
      </c>
      <c r="Y22" s="3" t="s">
        <v>1216</v>
      </c>
      <c r="Z22" t="s">
        <v>386</v>
      </c>
      <c r="AA22" t="str">
        <f>"'],"</f>
        <v>'],</v>
      </c>
    </row>
    <row r="23" spans="1:27" x14ac:dyDescent="0.25">
      <c r="A23" t="s">
        <v>1205</v>
      </c>
      <c r="B23" t="s">
        <v>391</v>
      </c>
      <c r="C23" s="3" t="s">
        <v>1206</v>
      </c>
      <c r="E23" s="3" t="s">
        <v>1207</v>
      </c>
      <c r="G23" s="3" t="s">
        <v>1208</v>
      </c>
      <c r="I23" s="3" t="s">
        <v>1209</v>
      </c>
      <c r="K23" s="3" t="s">
        <v>1210</v>
      </c>
      <c r="L23" t="s">
        <v>394</v>
      </c>
      <c r="M23" s="3" t="s">
        <v>1211</v>
      </c>
      <c r="O23" s="3" t="s">
        <v>1212</v>
      </c>
      <c r="Q23" s="3" t="s">
        <v>1213</v>
      </c>
      <c r="S23" s="3" t="s">
        <v>1214</v>
      </c>
      <c r="U23" s="3" t="s">
        <v>1204</v>
      </c>
      <c r="V23" t="s">
        <v>393</v>
      </c>
      <c r="W23" s="3" t="s">
        <v>1215</v>
      </c>
      <c r="X23" t="s">
        <v>40</v>
      </c>
      <c r="Y23" s="3" t="s">
        <v>1216</v>
      </c>
      <c r="Z23" t="s">
        <v>41</v>
      </c>
      <c r="AA23" t="str">
        <f>"'],"</f>
        <v>'],</v>
      </c>
    </row>
    <row r="24" spans="1:27" x14ac:dyDescent="0.25">
      <c r="A24" t="s">
        <v>1205</v>
      </c>
      <c r="B24" t="s">
        <v>405</v>
      </c>
      <c r="C24" s="3" t="s">
        <v>1206</v>
      </c>
      <c r="E24" s="3" t="s">
        <v>1207</v>
      </c>
      <c r="G24" s="3" t="s">
        <v>1208</v>
      </c>
      <c r="I24" s="3" t="s">
        <v>1209</v>
      </c>
      <c r="K24" s="3" t="s">
        <v>1210</v>
      </c>
      <c r="L24" t="s">
        <v>408</v>
      </c>
      <c r="M24" s="3" t="s">
        <v>1211</v>
      </c>
      <c r="O24" s="3" t="s">
        <v>1212</v>
      </c>
      <c r="Q24" s="3" t="s">
        <v>1213</v>
      </c>
      <c r="R24" t="s">
        <v>410</v>
      </c>
      <c r="S24" s="3" t="s">
        <v>1214</v>
      </c>
      <c r="U24" s="3" t="s">
        <v>1204</v>
      </c>
      <c r="V24" t="s">
        <v>407</v>
      </c>
      <c r="W24" s="3" t="s">
        <v>1215</v>
      </c>
      <c r="X24" t="s">
        <v>109</v>
      </c>
      <c r="Y24" s="3" t="s">
        <v>1216</v>
      </c>
      <c r="Z24" t="s">
        <v>110</v>
      </c>
      <c r="AA24" t="str">
        <f>"'],"</f>
        <v>'],</v>
      </c>
    </row>
    <row r="25" spans="1:27" x14ac:dyDescent="0.25">
      <c r="A25" t="s">
        <v>1205</v>
      </c>
      <c r="B25" t="s">
        <v>427</v>
      </c>
      <c r="C25" s="3" t="s">
        <v>1206</v>
      </c>
      <c r="E25" s="3" t="s">
        <v>1207</v>
      </c>
      <c r="G25" s="3" t="s">
        <v>1208</v>
      </c>
      <c r="I25" s="3" t="s">
        <v>1209</v>
      </c>
      <c r="K25" s="3" t="s">
        <v>1210</v>
      </c>
      <c r="L25" t="s">
        <v>432</v>
      </c>
      <c r="M25" s="3" t="s">
        <v>1211</v>
      </c>
      <c r="O25" s="3" t="s">
        <v>1212</v>
      </c>
      <c r="Q25" s="3" t="s">
        <v>1213</v>
      </c>
      <c r="R25" s="1" t="s">
        <v>1127</v>
      </c>
      <c r="S25" s="3" t="s">
        <v>1214</v>
      </c>
      <c r="U25" s="3" t="s">
        <v>1204</v>
      </c>
      <c r="V25" t="s">
        <v>429</v>
      </c>
      <c r="W25" s="3" t="s">
        <v>1215</v>
      </c>
      <c r="X25" t="s">
        <v>430</v>
      </c>
      <c r="Y25" s="3" t="s">
        <v>1216</v>
      </c>
      <c r="Z25" t="s">
        <v>431</v>
      </c>
      <c r="AA25" t="str">
        <f>"'],"</f>
        <v>'],</v>
      </c>
    </row>
    <row r="26" spans="1:27" x14ac:dyDescent="0.25">
      <c r="A26" t="s">
        <v>1205</v>
      </c>
      <c r="B26" t="s">
        <v>440</v>
      </c>
      <c r="C26" s="3" t="s">
        <v>1206</v>
      </c>
      <c r="E26" s="3" t="s">
        <v>1207</v>
      </c>
      <c r="G26" s="3" t="s">
        <v>1208</v>
      </c>
      <c r="I26" s="3" t="s">
        <v>1209</v>
      </c>
      <c r="K26" s="3" t="s">
        <v>1210</v>
      </c>
      <c r="L26" t="s">
        <v>443</v>
      </c>
      <c r="M26" s="3" t="s">
        <v>1211</v>
      </c>
      <c r="O26" s="3" t="s">
        <v>1212</v>
      </c>
      <c r="Q26" s="3" t="s">
        <v>1213</v>
      </c>
      <c r="S26" s="3" t="s">
        <v>1214</v>
      </c>
      <c r="U26" s="3" t="s">
        <v>1204</v>
      </c>
      <c r="V26" t="s">
        <v>442</v>
      </c>
      <c r="W26" s="3" t="s">
        <v>1215</v>
      </c>
      <c r="X26" t="s">
        <v>56</v>
      </c>
      <c r="Y26" s="3" t="s">
        <v>1216</v>
      </c>
      <c r="Z26" t="s">
        <v>41</v>
      </c>
      <c r="AA26" t="str">
        <f>"'],"</f>
        <v>'],</v>
      </c>
    </row>
    <row r="27" spans="1:27" x14ac:dyDescent="0.25">
      <c r="A27" t="s">
        <v>1205</v>
      </c>
      <c r="B27" t="s">
        <v>460</v>
      </c>
      <c r="C27" s="3" t="s">
        <v>1206</v>
      </c>
      <c r="E27" s="3" t="s">
        <v>1207</v>
      </c>
      <c r="G27" s="3" t="s">
        <v>1208</v>
      </c>
      <c r="I27" s="3" t="s">
        <v>1209</v>
      </c>
      <c r="K27" s="3" t="s">
        <v>1210</v>
      </c>
      <c r="L27" t="s">
        <v>465</v>
      </c>
      <c r="M27" s="3" t="s">
        <v>1211</v>
      </c>
      <c r="O27" s="3" t="s">
        <v>1212</v>
      </c>
      <c r="Q27" s="3" t="s">
        <v>1213</v>
      </c>
      <c r="R27" s="1" t="s">
        <v>1131</v>
      </c>
      <c r="S27" s="3" t="s">
        <v>1214</v>
      </c>
      <c r="U27" s="3" t="s">
        <v>1204</v>
      </c>
      <c r="V27" t="s">
        <v>1158</v>
      </c>
      <c r="W27" s="3" t="s">
        <v>1215</v>
      </c>
      <c r="X27" t="s">
        <v>463</v>
      </c>
      <c r="Y27" s="3" t="s">
        <v>1216</v>
      </c>
      <c r="Z27" t="s">
        <v>464</v>
      </c>
      <c r="AA27" t="str">
        <f>"'],"</f>
        <v>'],</v>
      </c>
    </row>
    <row r="28" spans="1:27" x14ac:dyDescent="0.25">
      <c r="A28" t="s">
        <v>1205</v>
      </c>
      <c r="B28" t="s">
        <v>478</v>
      </c>
      <c r="C28" s="3" t="s">
        <v>1206</v>
      </c>
      <c r="E28" s="3" t="s">
        <v>1207</v>
      </c>
      <c r="G28" s="3" t="s">
        <v>1208</v>
      </c>
      <c r="I28" s="3" t="s">
        <v>1209</v>
      </c>
      <c r="K28" s="3" t="s">
        <v>1210</v>
      </c>
      <c r="L28" t="s">
        <v>481</v>
      </c>
      <c r="M28" s="3" t="s">
        <v>1211</v>
      </c>
      <c r="O28" s="3" t="s">
        <v>1212</v>
      </c>
      <c r="Q28" s="3" t="s">
        <v>1213</v>
      </c>
      <c r="R28" t="s">
        <v>483</v>
      </c>
      <c r="S28" s="3" t="s">
        <v>1214</v>
      </c>
      <c r="U28" s="3" t="s">
        <v>1204</v>
      </c>
      <c r="V28" t="s">
        <v>480</v>
      </c>
      <c r="W28" s="3" t="s">
        <v>1215</v>
      </c>
      <c r="X28" t="s">
        <v>40</v>
      </c>
      <c r="Y28" s="3" t="s">
        <v>1216</v>
      </c>
      <c r="Z28" t="s">
        <v>431</v>
      </c>
      <c r="AA28" t="str">
        <f>"'],"</f>
        <v>'],</v>
      </c>
    </row>
    <row r="29" spans="1:27" x14ac:dyDescent="0.25">
      <c r="A29" t="s">
        <v>1205</v>
      </c>
      <c r="B29" t="s">
        <v>496</v>
      </c>
      <c r="C29" s="3" t="s">
        <v>1206</v>
      </c>
      <c r="E29" s="3" t="s">
        <v>1207</v>
      </c>
      <c r="G29" s="3" t="s">
        <v>1208</v>
      </c>
      <c r="I29" s="3" t="s">
        <v>1209</v>
      </c>
      <c r="K29" s="3" t="s">
        <v>1210</v>
      </c>
      <c r="L29" t="s">
        <v>501</v>
      </c>
      <c r="M29" s="3" t="s">
        <v>1211</v>
      </c>
      <c r="O29" s="3" t="s">
        <v>1212</v>
      </c>
      <c r="Q29" s="3" t="s">
        <v>1213</v>
      </c>
      <c r="R29" s="1" t="s">
        <v>1128</v>
      </c>
      <c r="S29" s="3" t="s">
        <v>1214</v>
      </c>
      <c r="U29" s="3" t="s">
        <v>1204</v>
      </c>
      <c r="V29" t="s">
        <v>498</v>
      </c>
      <c r="W29" s="3" t="s">
        <v>1215</v>
      </c>
      <c r="X29" t="s">
        <v>499</v>
      </c>
      <c r="Y29" s="3" t="s">
        <v>1216</v>
      </c>
      <c r="Z29" t="s">
        <v>500</v>
      </c>
      <c r="AA29" t="str">
        <f>"'],"</f>
        <v>'],</v>
      </c>
    </row>
    <row r="30" spans="1:27" x14ac:dyDescent="0.25">
      <c r="A30" t="s">
        <v>1205</v>
      </c>
      <c r="B30" t="s">
        <v>512</v>
      </c>
      <c r="C30" s="3" t="s">
        <v>1206</v>
      </c>
      <c r="E30" s="3" t="s">
        <v>1207</v>
      </c>
      <c r="G30" s="3" t="s">
        <v>1208</v>
      </c>
      <c r="I30" s="3" t="s">
        <v>1209</v>
      </c>
      <c r="K30" s="3" t="s">
        <v>1210</v>
      </c>
      <c r="L30" t="s">
        <v>515</v>
      </c>
      <c r="M30" s="3" t="s">
        <v>1211</v>
      </c>
      <c r="O30" s="3" t="s">
        <v>1212</v>
      </c>
      <c r="Q30" s="3" t="s">
        <v>1213</v>
      </c>
      <c r="S30" s="3" t="s">
        <v>1214</v>
      </c>
      <c r="U30" s="3" t="s">
        <v>1204</v>
      </c>
      <c r="V30" t="s">
        <v>514</v>
      </c>
      <c r="W30" s="3" t="s">
        <v>1215</v>
      </c>
      <c r="X30" t="s">
        <v>311</v>
      </c>
      <c r="Y30" s="3" t="s">
        <v>1216</v>
      </c>
      <c r="Z30" t="s">
        <v>41</v>
      </c>
      <c r="AA30" t="str">
        <f>"'],"</f>
        <v>'],</v>
      </c>
    </row>
    <row r="31" spans="1:27" x14ac:dyDescent="0.25">
      <c r="A31" t="s">
        <v>1205</v>
      </c>
      <c r="B31" t="s">
        <v>517</v>
      </c>
      <c r="C31" s="3" t="s">
        <v>1206</v>
      </c>
      <c r="E31" s="3" t="s">
        <v>1207</v>
      </c>
      <c r="G31" s="3" t="s">
        <v>1208</v>
      </c>
      <c r="I31" s="3" t="s">
        <v>1209</v>
      </c>
      <c r="K31" s="3" t="s">
        <v>1210</v>
      </c>
      <c r="L31" t="s">
        <v>520</v>
      </c>
      <c r="M31" s="3" t="s">
        <v>1211</v>
      </c>
      <c r="O31" s="3" t="s">
        <v>1212</v>
      </c>
      <c r="Q31" s="3" t="s">
        <v>1213</v>
      </c>
      <c r="S31" s="3" t="s">
        <v>1214</v>
      </c>
      <c r="T31" t="s">
        <v>522</v>
      </c>
      <c r="U31" s="3" t="s">
        <v>1204</v>
      </c>
      <c r="V31" t="s">
        <v>519</v>
      </c>
      <c r="W31" s="3" t="s">
        <v>1215</v>
      </c>
      <c r="X31" t="s">
        <v>225</v>
      </c>
      <c r="Y31" s="3" t="s">
        <v>1216</v>
      </c>
      <c r="Z31" t="s">
        <v>487</v>
      </c>
      <c r="AA31" t="str">
        <f>"'],"</f>
        <v>'],</v>
      </c>
    </row>
    <row r="32" spans="1:27" x14ac:dyDescent="0.25">
      <c r="A32" t="s">
        <v>1205</v>
      </c>
      <c r="B32" t="s">
        <v>528</v>
      </c>
      <c r="C32" s="3" t="s">
        <v>1206</v>
      </c>
      <c r="E32" s="3" t="s">
        <v>1207</v>
      </c>
      <c r="G32" s="3" t="s">
        <v>1208</v>
      </c>
      <c r="I32" s="3" t="s">
        <v>1209</v>
      </c>
      <c r="K32" s="3" t="s">
        <v>1210</v>
      </c>
      <c r="L32" t="s">
        <v>531</v>
      </c>
      <c r="M32" s="3" t="s">
        <v>1211</v>
      </c>
      <c r="O32" s="3" t="s">
        <v>1212</v>
      </c>
      <c r="Q32" s="3" t="s">
        <v>1213</v>
      </c>
      <c r="S32" s="3" t="s">
        <v>1214</v>
      </c>
      <c r="T32" t="s">
        <v>533</v>
      </c>
      <c r="U32" s="3" t="s">
        <v>1204</v>
      </c>
      <c r="V32" t="s">
        <v>530</v>
      </c>
      <c r="W32" s="3" t="s">
        <v>1215</v>
      </c>
      <c r="X32" t="s">
        <v>149</v>
      </c>
      <c r="Y32" s="3" t="s">
        <v>1216</v>
      </c>
      <c r="Z32" t="s">
        <v>41</v>
      </c>
      <c r="AA32" t="str">
        <f>"'],"</f>
        <v>'],</v>
      </c>
    </row>
    <row r="33" spans="1:27" x14ac:dyDescent="0.25">
      <c r="A33" t="s">
        <v>1205</v>
      </c>
      <c r="B33" t="s">
        <v>556</v>
      </c>
      <c r="C33" s="3" t="s">
        <v>1206</v>
      </c>
      <c r="E33" s="3" t="s">
        <v>1207</v>
      </c>
      <c r="G33" s="3" t="s">
        <v>1208</v>
      </c>
      <c r="I33" s="3" t="s">
        <v>1209</v>
      </c>
      <c r="K33" s="3" t="s">
        <v>1210</v>
      </c>
      <c r="L33" t="s">
        <v>561</v>
      </c>
      <c r="M33" s="3" t="s">
        <v>1211</v>
      </c>
      <c r="O33" s="3" t="s">
        <v>1212</v>
      </c>
      <c r="Q33" s="3" t="s">
        <v>1213</v>
      </c>
      <c r="S33" s="3" t="s">
        <v>1214</v>
      </c>
      <c r="U33" s="3" t="s">
        <v>1204</v>
      </c>
      <c r="V33" t="s">
        <v>558</v>
      </c>
      <c r="W33" s="3" t="s">
        <v>1215</v>
      </c>
      <c r="X33" t="s">
        <v>559</v>
      </c>
      <c r="Y33" s="3" t="s">
        <v>1216</v>
      </c>
      <c r="Z33" t="s">
        <v>560</v>
      </c>
      <c r="AA33" t="str">
        <f>"'],"</f>
        <v>'],</v>
      </c>
    </row>
    <row r="34" spans="1:27" x14ac:dyDescent="0.25">
      <c r="A34" t="s">
        <v>1205</v>
      </c>
      <c r="B34" t="s">
        <v>571</v>
      </c>
      <c r="C34" s="3" t="s">
        <v>1206</v>
      </c>
      <c r="E34" s="3" t="s">
        <v>1207</v>
      </c>
      <c r="G34" s="3" t="s">
        <v>1208</v>
      </c>
      <c r="I34" s="3" t="s">
        <v>1209</v>
      </c>
      <c r="K34" s="3" t="s">
        <v>1210</v>
      </c>
      <c r="L34" t="s">
        <v>574</v>
      </c>
      <c r="M34" s="3" t="s">
        <v>1211</v>
      </c>
      <c r="O34" s="3" t="s">
        <v>1212</v>
      </c>
      <c r="Q34" s="3" t="s">
        <v>1213</v>
      </c>
      <c r="S34" s="3" t="s">
        <v>1214</v>
      </c>
      <c r="U34" s="3" t="s">
        <v>1204</v>
      </c>
      <c r="V34" t="s">
        <v>573</v>
      </c>
      <c r="W34" s="3" t="s">
        <v>1215</v>
      </c>
      <c r="X34" t="s">
        <v>87</v>
      </c>
      <c r="Y34" s="3" t="s">
        <v>1216</v>
      </c>
      <c r="Z34" t="s">
        <v>41</v>
      </c>
      <c r="AA34" t="str">
        <f>"'],"</f>
        <v>'],</v>
      </c>
    </row>
    <row r="35" spans="1:27" x14ac:dyDescent="0.25">
      <c r="A35" t="s">
        <v>1205</v>
      </c>
      <c r="B35" t="s">
        <v>576</v>
      </c>
      <c r="C35" s="3" t="s">
        <v>1206</v>
      </c>
      <c r="E35" s="3" t="s">
        <v>1207</v>
      </c>
      <c r="G35" s="3" t="s">
        <v>1208</v>
      </c>
      <c r="I35" s="3" t="s">
        <v>1209</v>
      </c>
      <c r="K35" s="3" t="s">
        <v>1210</v>
      </c>
      <c r="L35" t="s">
        <v>578</v>
      </c>
      <c r="M35" s="3" t="s">
        <v>1211</v>
      </c>
      <c r="O35" s="3" t="s">
        <v>1212</v>
      </c>
      <c r="Q35" s="3" t="s">
        <v>1213</v>
      </c>
      <c r="S35" s="3" t="s">
        <v>1214</v>
      </c>
      <c r="U35" s="3" t="s">
        <v>1204</v>
      </c>
      <c r="V35" t="s">
        <v>573</v>
      </c>
      <c r="W35" s="3" t="s">
        <v>1215</v>
      </c>
      <c r="X35" t="s">
        <v>87</v>
      </c>
      <c r="Y35" s="3" t="s">
        <v>1216</v>
      </c>
      <c r="Z35" t="s">
        <v>41</v>
      </c>
      <c r="AA35" t="str">
        <f>"'],"</f>
        <v>'],</v>
      </c>
    </row>
    <row r="36" spans="1:27" x14ac:dyDescent="0.25">
      <c r="A36" t="s">
        <v>1205</v>
      </c>
      <c r="B36" t="s">
        <v>580</v>
      </c>
      <c r="C36" s="3" t="s">
        <v>1206</v>
      </c>
      <c r="E36" s="3" t="s">
        <v>1207</v>
      </c>
      <c r="G36" s="3" t="s">
        <v>1208</v>
      </c>
      <c r="I36" s="3" t="s">
        <v>1209</v>
      </c>
      <c r="K36" s="3" t="s">
        <v>1210</v>
      </c>
      <c r="L36" t="s">
        <v>582</v>
      </c>
      <c r="M36" s="3" t="s">
        <v>1211</v>
      </c>
      <c r="O36" s="3" t="s">
        <v>1212</v>
      </c>
      <c r="Q36" s="3" t="s">
        <v>1213</v>
      </c>
      <c r="S36" s="3" t="s">
        <v>1214</v>
      </c>
      <c r="U36" s="3" t="s">
        <v>1204</v>
      </c>
      <c r="V36" t="s">
        <v>573</v>
      </c>
      <c r="W36" s="3" t="s">
        <v>1215</v>
      </c>
      <c r="X36" t="s">
        <v>87</v>
      </c>
      <c r="Y36" s="3" t="s">
        <v>1216</v>
      </c>
      <c r="Z36" t="s">
        <v>41</v>
      </c>
      <c r="AA36" t="str">
        <f>"'],"</f>
        <v>'],</v>
      </c>
    </row>
    <row r="37" spans="1:27" x14ac:dyDescent="0.25">
      <c r="A37" t="s">
        <v>1205</v>
      </c>
      <c r="B37" t="s">
        <v>584</v>
      </c>
      <c r="C37" s="3" t="s">
        <v>1206</v>
      </c>
      <c r="E37" s="3" t="s">
        <v>1207</v>
      </c>
      <c r="G37" s="3" t="s">
        <v>1208</v>
      </c>
      <c r="I37" s="3" t="s">
        <v>1209</v>
      </c>
      <c r="K37" s="3" t="s">
        <v>1210</v>
      </c>
      <c r="L37" t="s">
        <v>586</v>
      </c>
      <c r="M37" s="3" t="s">
        <v>1211</v>
      </c>
      <c r="O37" s="3" t="s">
        <v>1212</v>
      </c>
      <c r="Q37" s="3" t="s">
        <v>1213</v>
      </c>
      <c r="S37" s="3" t="s">
        <v>1214</v>
      </c>
      <c r="U37" s="3" t="s">
        <v>1204</v>
      </c>
      <c r="V37" t="s">
        <v>573</v>
      </c>
      <c r="W37" s="3" t="s">
        <v>1215</v>
      </c>
      <c r="X37" t="s">
        <v>87</v>
      </c>
      <c r="Y37" s="3" t="s">
        <v>1216</v>
      </c>
      <c r="Z37" t="s">
        <v>41</v>
      </c>
      <c r="AA37" t="str">
        <f>"'],"</f>
        <v>'],</v>
      </c>
    </row>
    <row r="38" spans="1:27" x14ac:dyDescent="0.25">
      <c r="A38" t="s">
        <v>1205</v>
      </c>
      <c r="B38" t="s">
        <v>607</v>
      </c>
      <c r="C38" s="3" t="s">
        <v>1206</v>
      </c>
      <c r="E38" s="3" t="s">
        <v>1207</v>
      </c>
      <c r="G38" s="3" t="s">
        <v>1208</v>
      </c>
      <c r="I38" s="3" t="s">
        <v>1209</v>
      </c>
      <c r="K38" s="3" t="s">
        <v>1210</v>
      </c>
      <c r="L38" t="s">
        <v>610</v>
      </c>
      <c r="M38" s="3" t="s">
        <v>1211</v>
      </c>
      <c r="O38" s="3" t="s">
        <v>1212</v>
      </c>
      <c r="Q38" s="3" t="s">
        <v>1213</v>
      </c>
      <c r="R38" s="1" t="s">
        <v>1129</v>
      </c>
      <c r="S38" s="3" t="s">
        <v>1214</v>
      </c>
      <c r="U38" s="3" t="s">
        <v>1204</v>
      </c>
      <c r="V38" t="s">
        <v>1165</v>
      </c>
      <c r="W38" s="3" t="s">
        <v>1215</v>
      </c>
      <c r="X38" t="s">
        <v>56</v>
      </c>
      <c r="Y38" s="3" t="s">
        <v>1216</v>
      </c>
      <c r="Z38" t="s">
        <v>41</v>
      </c>
      <c r="AA38" t="str">
        <f>"'],"</f>
        <v>'],</v>
      </c>
    </row>
    <row r="39" spans="1:27" x14ac:dyDescent="0.25">
      <c r="A39" t="s">
        <v>1205</v>
      </c>
      <c r="B39" t="s">
        <v>633</v>
      </c>
      <c r="C39" s="3" t="s">
        <v>1206</v>
      </c>
      <c r="E39" s="3" t="s">
        <v>1207</v>
      </c>
      <c r="G39" s="3" t="s">
        <v>1208</v>
      </c>
      <c r="I39" s="3" t="s">
        <v>1209</v>
      </c>
      <c r="K39" s="3" t="s">
        <v>1210</v>
      </c>
      <c r="L39" t="s">
        <v>636</v>
      </c>
      <c r="M39" s="3" t="s">
        <v>1211</v>
      </c>
      <c r="O39" s="3" t="s">
        <v>1212</v>
      </c>
      <c r="Q39" s="3" t="s">
        <v>1213</v>
      </c>
      <c r="S39" s="3" t="s">
        <v>1214</v>
      </c>
      <c r="U39" s="3" t="s">
        <v>1204</v>
      </c>
      <c r="V39" t="s">
        <v>635</v>
      </c>
      <c r="W39" s="3" t="s">
        <v>1215</v>
      </c>
      <c r="X39" t="s">
        <v>164</v>
      </c>
      <c r="Y39" s="3" t="s">
        <v>1216</v>
      </c>
      <c r="Z39" t="s">
        <v>41</v>
      </c>
      <c r="AA39" t="str">
        <f>"'],"</f>
        <v>'],</v>
      </c>
    </row>
    <row r="40" spans="1:27" x14ac:dyDescent="0.25">
      <c r="A40" t="s">
        <v>1205</v>
      </c>
      <c r="B40" t="s">
        <v>638</v>
      </c>
      <c r="C40" s="3" t="s">
        <v>1206</v>
      </c>
      <c r="E40" s="3" t="s">
        <v>1207</v>
      </c>
      <c r="G40" s="3" t="s">
        <v>1208</v>
      </c>
      <c r="I40" s="3" t="s">
        <v>1209</v>
      </c>
      <c r="K40" s="3" t="s">
        <v>1210</v>
      </c>
      <c r="L40" t="s">
        <v>640</v>
      </c>
      <c r="M40" s="3" t="s">
        <v>1211</v>
      </c>
      <c r="O40" s="3" t="s">
        <v>1212</v>
      </c>
      <c r="Q40" s="3" t="s">
        <v>1213</v>
      </c>
      <c r="S40" s="3" t="s">
        <v>1214</v>
      </c>
      <c r="U40" s="3" t="s">
        <v>1204</v>
      </c>
      <c r="V40" t="s">
        <v>573</v>
      </c>
      <c r="W40" s="3" t="s">
        <v>1215</v>
      </c>
      <c r="X40" t="s">
        <v>87</v>
      </c>
      <c r="Y40" s="3" t="s">
        <v>1216</v>
      </c>
      <c r="Z40" t="s">
        <v>41</v>
      </c>
      <c r="AA40" t="str">
        <f>"'],"</f>
        <v>'],</v>
      </c>
    </row>
    <row r="41" spans="1:27" x14ac:dyDescent="0.25">
      <c r="A41" t="s">
        <v>1205</v>
      </c>
      <c r="B41" t="s">
        <v>648</v>
      </c>
      <c r="C41" s="3" t="s">
        <v>1206</v>
      </c>
      <c r="E41" s="3" t="s">
        <v>1207</v>
      </c>
      <c r="G41" s="3" t="s">
        <v>1208</v>
      </c>
      <c r="I41" s="3" t="s">
        <v>1209</v>
      </c>
      <c r="K41" s="3" t="s">
        <v>1210</v>
      </c>
      <c r="L41" t="s">
        <v>651</v>
      </c>
      <c r="M41" s="3" t="s">
        <v>1211</v>
      </c>
      <c r="O41" s="3" t="s">
        <v>1212</v>
      </c>
      <c r="Q41" s="3" t="s">
        <v>1213</v>
      </c>
      <c r="S41" s="3" t="s">
        <v>1214</v>
      </c>
      <c r="U41" s="3" t="s">
        <v>1204</v>
      </c>
      <c r="V41" t="s">
        <v>650</v>
      </c>
      <c r="W41" s="3" t="s">
        <v>1215</v>
      </c>
      <c r="X41" t="s">
        <v>87</v>
      </c>
      <c r="Y41" s="3" t="s">
        <v>1216</v>
      </c>
      <c r="Z41" t="s">
        <v>41</v>
      </c>
      <c r="AA41" t="str">
        <f>"'],"</f>
        <v>'],</v>
      </c>
    </row>
    <row r="42" spans="1:27" x14ac:dyDescent="0.25">
      <c r="A42" t="s">
        <v>1205</v>
      </c>
      <c r="B42" t="s">
        <v>654</v>
      </c>
      <c r="C42" s="3" t="s">
        <v>1206</v>
      </c>
      <c r="E42" s="3" t="s">
        <v>1207</v>
      </c>
      <c r="G42" s="3" t="s">
        <v>1208</v>
      </c>
      <c r="I42" s="3" t="s">
        <v>1209</v>
      </c>
      <c r="K42" s="3" t="s">
        <v>1210</v>
      </c>
      <c r="L42" t="s">
        <v>656</v>
      </c>
      <c r="M42" s="3" t="s">
        <v>1211</v>
      </c>
      <c r="O42" s="3" t="s">
        <v>1212</v>
      </c>
      <c r="Q42" s="3" t="s">
        <v>1213</v>
      </c>
      <c r="S42" s="3" t="s">
        <v>1214</v>
      </c>
      <c r="U42" s="3" t="s">
        <v>1204</v>
      </c>
      <c r="V42" t="s">
        <v>650</v>
      </c>
      <c r="W42" s="3" t="s">
        <v>1215</v>
      </c>
      <c r="X42" t="s">
        <v>87</v>
      </c>
      <c r="Y42" s="3" t="s">
        <v>1216</v>
      </c>
      <c r="Z42" t="s">
        <v>41</v>
      </c>
      <c r="AA42" t="str">
        <f>"'],"</f>
        <v>'],</v>
      </c>
    </row>
    <row r="43" spans="1:27" x14ac:dyDescent="0.25">
      <c r="A43" t="s">
        <v>1205</v>
      </c>
      <c r="B43" t="s">
        <v>658</v>
      </c>
      <c r="C43" s="3" t="s">
        <v>1206</v>
      </c>
      <c r="E43" s="3" t="s">
        <v>1207</v>
      </c>
      <c r="G43" s="3" t="s">
        <v>1208</v>
      </c>
      <c r="I43" s="3" t="s">
        <v>1209</v>
      </c>
      <c r="K43" s="3" t="s">
        <v>1210</v>
      </c>
      <c r="L43" t="s">
        <v>663</v>
      </c>
      <c r="M43" s="3" t="s">
        <v>1211</v>
      </c>
      <c r="O43" s="3" t="s">
        <v>1212</v>
      </c>
      <c r="Q43" s="3" t="s">
        <v>1213</v>
      </c>
      <c r="R43" s="1" t="s">
        <v>1130</v>
      </c>
      <c r="S43" s="3" t="s">
        <v>1214</v>
      </c>
      <c r="U43" s="3" t="s">
        <v>1204</v>
      </c>
      <c r="V43" t="s">
        <v>660</v>
      </c>
      <c r="W43" s="3" t="s">
        <v>1215</v>
      </c>
      <c r="X43" t="s">
        <v>661</v>
      </c>
      <c r="Y43" s="3" t="s">
        <v>1216</v>
      </c>
      <c r="Z43" t="s">
        <v>662</v>
      </c>
      <c r="AA43" t="str">
        <f>"'],"</f>
        <v>'],</v>
      </c>
    </row>
    <row r="44" spans="1:27" x14ac:dyDescent="0.25">
      <c r="A44" t="s">
        <v>1205</v>
      </c>
      <c r="B44" t="s">
        <v>666</v>
      </c>
      <c r="C44" s="3" t="s">
        <v>1206</v>
      </c>
      <c r="E44" s="3" t="s">
        <v>1207</v>
      </c>
      <c r="G44" s="3" t="s">
        <v>1208</v>
      </c>
      <c r="I44" s="3" t="s">
        <v>1209</v>
      </c>
      <c r="K44" s="3" t="s">
        <v>1210</v>
      </c>
      <c r="L44" t="s">
        <v>669</v>
      </c>
      <c r="M44" s="3" t="s">
        <v>1211</v>
      </c>
      <c r="O44" s="3" t="s">
        <v>1212</v>
      </c>
      <c r="Q44" s="3" t="s">
        <v>1213</v>
      </c>
      <c r="S44" s="3" t="s">
        <v>1214</v>
      </c>
      <c r="U44" s="3" t="s">
        <v>1204</v>
      </c>
      <c r="V44" t="s">
        <v>668</v>
      </c>
      <c r="W44" s="3" t="s">
        <v>1215</v>
      </c>
      <c r="X44" t="s">
        <v>56</v>
      </c>
      <c r="Y44" s="3" t="s">
        <v>1216</v>
      </c>
      <c r="Z44" t="s">
        <v>41</v>
      </c>
      <c r="AA44" t="str">
        <f>"'],"</f>
        <v>'],</v>
      </c>
    </row>
    <row r="45" spans="1:27" x14ac:dyDescent="0.25">
      <c r="A45" t="s">
        <v>1205</v>
      </c>
      <c r="B45" t="s">
        <v>674</v>
      </c>
      <c r="C45" s="3" t="s">
        <v>1206</v>
      </c>
      <c r="E45" s="3" t="s">
        <v>1207</v>
      </c>
      <c r="G45" s="3" t="s">
        <v>1208</v>
      </c>
      <c r="I45" s="3" t="s">
        <v>1209</v>
      </c>
      <c r="K45" s="3" t="s">
        <v>1210</v>
      </c>
      <c r="L45" t="s">
        <v>677</v>
      </c>
      <c r="M45" s="3" t="s">
        <v>1211</v>
      </c>
      <c r="O45" s="3" t="s">
        <v>1212</v>
      </c>
      <c r="Q45" s="3" t="s">
        <v>1213</v>
      </c>
      <c r="R45" t="s">
        <v>679</v>
      </c>
      <c r="S45" s="3" t="s">
        <v>1214</v>
      </c>
      <c r="U45" s="3" t="s">
        <v>1204</v>
      </c>
      <c r="V45" t="s">
        <v>676</v>
      </c>
      <c r="W45" s="3" t="s">
        <v>1215</v>
      </c>
      <c r="X45" t="s">
        <v>87</v>
      </c>
      <c r="Y45" s="3" t="s">
        <v>1216</v>
      </c>
      <c r="Z45" t="s">
        <v>41</v>
      </c>
      <c r="AA45" t="str">
        <f>"'],"</f>
        <v>'],</v>
      </c>
    </row>
    <row r="46" spans="1:27" x14ac:dyDescent="0.25">
      <c r="A46" t="s">
        <v>1205</v>
      </c>
      <c r="B46" t="s">
        <v>690</v>
      </c>
      <c r="C46" s="3" t="s">
        <v>1206</v>
      </c>
      <c r="E46" s="3" t="s">
        <v>1207</v>
      </c>
      <c r="G46" s="3" t="s">
        <v>1208</v>
      </c>
      <c r="I46" s="3" t="s">
        <v>1209</v>
      </c>
      <c r="K46" s="3" t="s">
        <v>1210</v>
      </c>
      <c r="L46" t="s">
        <v>695</v>
      </c>
      <c r="M46" s="3" t="s">
        <v>1211</v>
      </c>
      <c r="O46" s="3" t="s">
        <v>1212</v>
      </c>
      <c r="Q46" s="3" t="s">
        <v>1213</v>
      </c>
      <c r="S46" s="3" t="s">
        <v>1214</v>
      </c>
      <c r="U46" s="3" t="s">
        <v>1204</v>
      </c>
      <c r="V46" t="s">
        <v>692</v>
      </c>
      <c r="W46" s="3" t="s">
        <v>1215</v>
      </c>
      <c r="X46" t="s">
        <v>693</v>
      </c>
      <c r="Y46" s="3" t="s">
        <v>1216</v>
      </c>
      <c r="Z46" t="s">
        <v>694</v>
      </c>
      <c r="AA46" t="str">
        <f>"'],"</f>
        <v>'],</v>
      </c>
    </row>
    <row r="47" spans="1:27" x14ac:dyDescent="0.25">
      <c r="A47" t="s">
        <v>1205</v>
      </c>
      <c r="B47" t="s">
        <v>697</v>
      </c>
      <c r="C47" s="3" t="s">
        <v>1206</v>
      </c>
      <c r="E47" s="3" t="s">
        <v>1207</v>
      </c>
      <c r="G47" s="3" t="s">
        <v>1208</v>
      </c>
      <c r="I47" s="3" t="s">
        <v>1209</v>
      </c>
      <c r="K47" s="3" t="s">
        <v>1210</v>
      </c>
      <c r="L47" t="s">
        <v>702</v>
      </c>
      <c r="M47" s="3" t="s">
        <v>1211</v>
      </c>
      <c r="O47" s="3" t="s">
        <v>1212</v>
      </c>
      <c r="Q47" s="3" t="s">
        <v>1213</v>
      </c>
      <c r="R47" s="1" t="s">
        <v>704</v>
      </c>
      <c r="S47" s="3" t="s">
        <v>1214</v>
      </c>
      <c r="T47" t="s">
        <v>705</v>
      </c>
      <c r="U47" s="3" t="s">
        <v>1204</v>
      </c>
      <c r="V47" t="s">
        <v>699</v>
      </c>
      <c r="W47" s="3" t="s">
        <v>1215</v>
      </c>
      <c r="X47" t="s">
        <v>700</v>
      </c>
      <c r="Y47" s="3" t="s">
        <v>1216</v>
      </c>
      <c r="Z47" t="s">
        <v>701</v>
      </c>
      <c r="AA47" t="str">
        <f>"'],"</f>
        <v>'],</v>
      </c>
    </row>
    <row r="48" spans="1:27" x14ac:dyDescent="0.25">
      <c r="A48" t="s">
        <v>1205</v>
      </c>
      <c r="B48" t="s">
        <v>712</v>
      </c>
      <c r="C48" s="3" t="s">
        <v>1206</v>
      </c>
      <c r="E48" s="3" t="s">
        <v>1207</v>
      </c>
      <c r="G48" s="3" t="s">
        <v>1208</v>
      </c>
      <c r="I48" s="3" t="s">
        <v>1209</v>
      </c>
      <c r="K48" s="3" t="s">
        <v>1210</v>
      </c>
      <c r="L48" t="s">
        <v>716</v>
      </c>
      <c r="M48" s="3" t="s">
        <v>1211</v>
      </c>
      <c r="O48" s="3" t="s">
        <v>1212</v>
      </c>
      <c r="Q48" s="3" t="s">
        <v>1213</v>
      </c>
      <c r="R48" s="1" t="s">
        <v>1132</v>
      </c>
      <c r="S48" s="3" t="s">
        <v>1214</v>
      </c>
      <c r="U48" s="3" t="s">
        <v>1204</v>
      </c>
      <c r="V48" t="s">
        <v>714</v>
      </c>
      <c r="W48" s="3" t="s">
        <v>1215</v>
      </c>
      <c r="X48" t="s">
        <v>715</v>
      </c>
      <c r="Y48" s="3" t="s">
        <v>1216</v>
      </c>
      <c r="Z48" t="s">
        <v>94</v>
      </c>
      <c r="AA48" t="str">
        <f>"'],"</f>
        <v>'],</v>
      </c>
    </row>
    <row r="49" spans="1:27" x14ac:dyDescent="0.25">
      <c r="A49" t="s">
        <v>1205</v>
      </c>
      <c r="B49" t="s">
        <v>721</v>
      </c>
      <c r="C49" s="3" t="s">
        <v>1206</v>
      </c>
      <c r="E49" s="3" t="s">
        <v>1207</v>
      </c>
      <c r="G49" s="3" t="s">
        <v>1208</v>
      </c>
      <c r="I49" s="3" t="s">
        <v>1209</v>
      </c>
      <c r="K49" s="3" t="s">
        <v>1210</v>
      </c>
      <c r="L49" t="s">
        <v>1174</v>
      </c>
      <c r="M49" s="3" t="s">
        <v>1211</v>
      </c>
      <c r="O49" s="3" t="s">
        <v>1212</v>
      </c>
      <c r="Q49" s="3" t="s">
        <v>1213</v>
      </c>
      <c r="S49" s="3" t="s">
        <v>1214</v>
      </c>
      <c r="U49" s="3" t="s">
        <v>1204</v>
      </c>
      <c r="V49" t="s">
        <v>723</v>
      </c>
      <c r="W49" s="3" t="s">
        <v>1215</v>
      </c>
      <c r="X49" t="s">
        <v>192</v>
      </c>
      <c r="Y49" s="3" t="s">
        <v>1216</v>
      </c>
      <c r="Z49" t="s">
        <v>41</v>
      </c>
      <c r="AA49" t="str">
        <f>"'],"</f>
        <v>'],</v>
      </c>
    </row>
    <row r="50" spans="1:27" x14ac:dyDescent="0.25">
      <c r="A50" t="s">
        <v>1205</v>
      </c>
      <c r="B50" t="s">
        <v>732</v>
      </c>
      <c r="C50" s="3" t="s">
        <v>1206</v>
      </c>
      <c r="E50" s="3" t="s">
        <v>1207</v>
      </c>
      <c r="G50" s="3" t="s">
        <v>1208</v>
      </c>
      <c r="I50" s="3" t="s">
        <v>1209</v>
      </c>
      <c r="K50" s="3" t="s">
        <v>1210</v>
      </c>
      <c r="L50" t="s">
        <v>735</v>
      </c>
      <c r="M50" s="3" t="s">
        <v>1211</v>
      </c>
      <c r="O50" s="3" t="s">
        <v>1212</v>
      </c>
      <c r="Q50" s="3" t="s">
        <v>1213</v>
      </c>
      <c r="S50" s="3" t="s">
        <v>1214</v>
      </c>
      <c r="U50" s="3" t="s">
        <v>1204</v>
      </c>
      <c r="V50" t="s">
        <v>734</v>
      </c>
      <c r="W50" s="3" t="s">
        <v>1215</v>
      </c>
      <c r="X50">
        <v>800.21</v>
      </c>
      <c r="Y50" s="3" t="s">
        <v>1216</v>
      </c>
      <c r="Z50" t="s">
        <v>41</v>
      </c>
      <c r="AA50" t="str">
        <f>"'],"</f>
        <v>'],</v>
      </c>
    </row>
    <row r="51" spans="1:27" x14ac:dyDescent="0.25">
      <c r="A51" t="s">
        <v>1205</v>
      </c>
      <c r="B51" t="s">
        <v>743</v>
      </c>
      <c r="C51" s="3" t="s">
        <v>1206</v>
      </c>
      <c r="E51" s="3" t="s">
        <v>1207</v>
      </c>
      <c r="G51" s="3" t="s">
        <v>1208</v>
      </c>
      <c r="I51" s="3" t="s">
        <v>1209</v>
      </c>
      <c r="K51" s="3" t="s">
        <v>1210</v>
      </c>
      <c r="L51" t="s">
        <v>748</v>
      </c>
      <c r="M51" s="3" t="s">
        <v>1211</v>
      </c>
      <c r="O51" s="3" t="s">
        <v>1212</v>
      </c>
      <c r="Q51" s="3" t="s">
        <v>1213</v>
      </c>
      <c r="R51" t="s">
        <v>750</v>
      </c>
      <c r="S51" s="3" t="s">
        <v>1214</v>
      </c>
      <c r="U51" s="3" t="s">
        <v>1204</v>
      </c>
      <c r="V51" t="s">
        <v>745</v>
      </c>
      <c r="W51" s="3" t="s">
        <v>1215</v>
      </c>
      <c r="X51" t="s">
        <v>746</v>
      </c>
      <c r="Y51" s="3" t="s">
        <v>1216</v>
      </c>
      <c r="Z51" t="s">
        <v>747</v>
      </c>
      <c r="AA51" t="str">
        <f>"'],"</f>
        <v>'],</v>
      </c>
    </row>
    <row r="52" spans="1:27" x14ac:dyDescent="0.25">
      <c r="A52" t="s">
        <v>1205</v>
      </c>
      <c r="B52" t="s">
        <v>752</v>
      </c>
      <c r="C52" s="3" t="s">
        <v>1206</v>
      </c>
      <c r="E52" s="3" t="s">
        <v>1207</v>
      </c>
      <c r="G52" s="3" t="s">
        <v>1208</v>
      </c>
      <c r="I52" s="3" t="s">
        <v>1209</v>
      </c>
      <c r="K52" s="3" t="s">
        <v>1210</v>
      </c>
      <c r="L52" t="s">
        <v>256</v>
      </c>
      <c r="M52" s="3" t="s">
        <v>1211</v>
      </c>
      <c r="O52" s="3" t="s">
        <v>1212</v>
      </c>
      <c r="Q52" s="3" t="s">
        <v>1213</v>
      </c>
      <c r="S52" s="3" t="s">
        <v>1214</v>
      </c>
      <c r="U52" s="3" t="s">
        <v>1204</v>
      </c>
      <c r="W52" s="3" t="s">
        <v>1215</v>
      </c>
      <c r="Y52" s="3" t="s">
        <v>1216</v>
      </c>
      <c r="AA52" t="str">
        <f>"'],"</f>
        <v>'],</v>
      </c>
    </row>
    <row r="53" spans="1:27" x14ac:dyDescent="0.25">
      <c r="A53" t="s">
        <v>1205</v>
      </c>
      <c r="B53" t="s">
        <v>755</v>
      </c>
      <c r="C53" s="3" t="s">
        <v>1206</v>
      </c>
      <c r="E53" s="3" t="s">
        <v>1207</v>
      </c>
      <c r="G53" s="3" t="s">
        <v>1208</v>
      </c>
      <c r="I53" s="3" t="s">
        <v>1209</v>
      </c>
      <c r="K53" s="3" t="s">
        <v>1210</v>
      </c>
      <c r="L53" t="s">
        <v>757</v>
      </c>
      <c r="M53" s="3" t="s">
        <v>1211</v>
      </c>
      <c r="O53" s="3" t="s">
        <v>1212</v>
      </c>
      <c r="Q53" s="3" t="s">
        <v>1213</v>
      </c>
      <c r="S53" s="3" t="s">
        <v>1214</v>
      </c>
      <c r="U53" s="3" t="s">
        <v>1204</v>
      </c>
      <c r="W53" s="3" t="s">
        <v>1215</v>
      </c>
      <c r="Y53" s="3" t="s">
        <v>1216</v>
      </c>
      <c r="AA53" t="str">
        <f>"'],"</f>
        <v>'],</v>
      </c>
    </row>
    <row r="54" spans="1:27" x14ac:dyDescent="0.25">
      <c r="A54" t="s">
        <v>1205</v>
      </c>
      <c r="B54" t="s">
        <v>760</v>
      </c>
      <c r="C54" s="3" t="s">
        <v>1206</v>
      </c>
      <c r="E54" s="3" t="s">
        <v>1207</v>
      </c>
      <c r="G54" s="3" t="s">
        <v>1208</v>
      </c>
      <c r="I54" s="3" t="s">
        <v>1209</v>
      </c>
      <c r="K54" s="3" t="s">
        <v>1210</v>
      </c>
      <c r="L54" t="s">
        <v>762</v>
      </c>
      <c r="M54" s="3" t="s">
        <v>1211</v>
      </c>
      <c r="O54" s="3" t="s">
        <v>1212</v>
      </c>
      <c r="Q54" s="3" t="s">
        <v>1213</v>
      </c>
      <c r="S54" s="3" t="s">
        <v>1214</v>
      </c>
      <c r="U54" s="3" t="s">
        <v>1204</v>
      </c>
      <c r="V54" t="s">
        <v>761</v>
      </c>
      <c r="W54" s="3" t="s">
        <v>1215</v>
      </c>
      <c r="X54">
        <v>820.21</v>
      </c>
      <c r="Y54" s="3" t="s">
        <v>1216</v>
      </c>
      <c r="Z54" t="s">
        <v>94</v>
      </c>
      <c r="AA54" t="str">
        <f>"'],"</f>
        <v>'],</v>
      </c>
    </row>
    <row r="55" spans="1:27" x14ac:dyDescent="0.25">
      <c r="A55" t="s">
        <v>1205</v>
      </c>
      <c r="B55" t="s">
        <v>778</v>
      </c>
      <c r="C55" s="3" t="s">
        <v>1206</v>
      </c>
      <c r="E55" s="3" t="s">
        <v>1207</v>
      </c>
      <c r="G55" s="3" t="s">
        <v>1208</v>
      </c>
      <c r="I55" s="3" t="s">
        <v>1209</v>
      </c>
      <c r="K55" s="3" t="s">
        <v>1210</v>
      </c>
      <c r="L55" t="s">
        <v>781</v>
      </c>
      <c r="M55" s="3" t="s">
        <v>1211</v>
      </c>
      <c r="O55" s="3" t="s">
        <v>1212</v>
      </c>
      <c r="Q55" s="3" t="s">
        <v>1213</v>
      </c>
      <c r="S55" s="3" t="s">
        <v>1214</v>
      </c>
      <c r="T55" t="s">
        <v>784</v>
      </c>
      <c r="U55" s="3" t="s">
        <v>1204</v>
      </c>
      <c r="V55" t="s">
        <v>780</v>
      </c>
      <c r="W55" s="3" t="s">
        <v>1215</v>
      </c>
      <c r="X55">
        <v>820.21</v>
      </c>
      <c r="Y55" s="3" t="s">
        <v>1216</v>
      </c>
      <c r="Z55" t="s">
        <v>94</v>
      </c>
      <c r="AA55" t="str">
        <f>"'],"</f>
        <v>'],</v>
      </c>
    </row>
    <row r="56" spans="1:27" x14ac:dyDescent="0.25">
      <c r="A56" t="s">
        <v>1205</v>
      </c>
      <c r="B56" t="s">
        <v>788</v>
      </c>
      <c r="C56" s="3" t="s">
        <v>1206</v>
      </c>
      <c r="E56" s="3" t="s">
        <v>1207</v>
      </c>
      <c r="G56" s="3" t="s">
        <v>1208</v>
      </c>
      <c r="I56" s="3" t="s">
        <v>1209</v>
      </c>
      <c r="K56" s="3" t="s">
        <v>1210</v>
      </c>
      <c r="L56" t="s">
        <v>792</v>
      </c>
      <c r="M56" s="3" t="s">
        <v>1211</v>
      </c>
      <c r="O56" s="3" t="s">
        <v>1212</v>
      </c>
      <c r="Q56" s="3" t="s">
        <v>1213</v>
      </c>
      <c r="S56" s="3" t="s">
        <v>1214</v>
      </c>
      <c r="T56" t="s">
        <v>795</v>
      </c>
      <c r="U56" s="3" t="s">
        <v>1204</v>
      </c>
      <c r="V56" t="s">
        <v>790</v>
      </c>
      <c r="W56" s="3" t="s">
        <v>1215</v>
      </c>
      <c r="X56" t="s">
        <v>791</v>
      </c>
      <c r="Y56" s="3" t="s">
        <v>1216</v>
      </c>
      <c r="Z56" t="s">
        <v>363</v>
      </c>
      <c r="AA56" t="str">
        <f>"'],"</f>
        <v>'],</v>
      </c>
    </row>
    <row r="57" spans="1:27" x14ac:dyDescent="0.25">
      <c r="A57" t="s">
        <v>1205</v>
      </c>
      <c r="B57" t="s">
        <v>798</v>
      </c>
      <c r="C57" s="3" t="s">
        <v>1206</v>
      </c>
      <c r="E57" s="3" t="s">
        <v>1207</v>
      </c>
      <c r="G57" s="3" t="s">
        <v>1208</v>
      </c>
      <c r="I57" s="3" t="s">
        <v>1209</v>
      </c>
      <c r="K57" s="3" t="s">
        <v>1210</v>
      </c>
      <c r="L57" t="s">
        <v>801</v>
      </c>
      <c r="M57" s="3" t="s">
        <v>1211</v>
      </c>
      <c r="O57" s="3" t="s">
        <v>1212</v>
      </c>
      <c r="Q57" s="3" t="s">
        <v>1213</v>
      </c>
      <c r="R57" s="1" t="s">
        <v>993</v>
      </c>
      <c r="S57" s="3" t="s">
        <v>1214</v>
      </c>
      <c r="U57" s="3" t="s">
        <v>1204</v>
      </c>
      <c r="V57" t="s">
        <v>800</v>
      </c>
      <c r="W57" s="3" t="s">
        <v>1215</v>
      </c>
      <c r="X57" t="s">
        <v>380</v>
      </c>
      <c r="Y57" s="3" t="s">
        <v>1216</v>
      </c>
      <c r="Z57" t="s">
        <v>41</v>
      </c>
      <c r="AA57" t="str">
        <f>"'],"</f>
        <v>'],</v>
      </c>
    </row>
    <row r="58" spans="1:27" x14ac:dyDescent="0.25">
      <c r="A58" t="s">
        <v>1205</v>
      </c>
      <c r="B58" t="s">
        <v>822</v>
      </c>
      <c r="C58" s="3" t="s">
        <v>1206</v>
      </c>
      <c r="E58" s="3" t="s">
        <v>1207</v>
      </c>
      <c r="G58" s="3" t="s">
        <v>1208</v>
      </c>
      <c r="I58" s="3" t="s">
        <v>1209</v>
      </c>
      <c r="K58" s="3" t="s">
        <v>1210</v>
      </c>
      <c r="L58" t="s">
        <v>826</v>
      </c>
      <c r="M58" s="3" t="s">
        <v>1211</v>
      </c>
      <c r="O58" s="3" t="s">
        <v>1212</v>
      </c>
      <c r="Q58" s="3" t="s">
        <v>1213</v>
      </c>
      <c r="S58" s="3" t="s">
        <v>1214</v>
      </c>
      <c r="T58" t="s">
        <v>827</v>
      </c>
      <c r="U58" s="3" t="s">
        <v>1204</v>
      </c>
      <c r="V58" t="s">
        <v>824</v>
      </c>
      <c r="W58" s="3" t="s">
        <v>1215</v>
      </c>
      <c r="X58" t="s">
        <v>171</v>
      </c>
      <c r="Y58" s="3" t="s">
        <v>1216</v>
      </c>
      <c r="Z58" t="s">
        <v>825</v>
      </c>
      <c r="AA58" t="str">
        <f>"'],"</f>
        <v>'],</v>
      </c>
    </row>
    <row r="59" spans="1:27" x14ac:dyDescent="0.25">
      <c r="A59" t="s">
        <v>1205</v>
      </c>
      <c r="B59" t="s">
        <v>829</v>
      </c>
      <c r="C59" s="3" t="s">
        <v>1206</v>
      </c>
      <c r="E59" s="3" t="s">
        <v>1207</v>
      </c>
      <c r="G59" s="3" t="s">
        <v>1208</v>
      </c>
      <c r="I59" s="3" t="s">
        <v>1209</v>
      </c>
      <c r="K59" s="3" t="s">
        <v>1210</v>
      </c>
      <c r="L59" t="s">
        <v>832</v>
      </c>
      <c r="M59" s="3" t="s">
        <v>1211</v>
      </c>
      <c r="O59" s="3" t="s">
        <v>1212</v>
      </c>
      <c r="Q59" s="3" t="s">
        <v>1213</v>
      </c>
      <c r="R59" t="s">
        <v>834</v>
      </c>
      <c r="S59" s="3" t="s">
        <v>1214</v>
      </c>
      <c r="T59" t="s">
        <v>834</v>
      </c>
      <c r="U59" s="3" t="s">
        <v>1204</v>
      </c>
      <c r="V59" t="s">
        <v>831</v>
      </c>
      <c r="W59" s="3" t="s">
        <v>1215</v>
      </c>
      <c r="X59">
        <v>820.21</v>
      </c>
      <c r="Y59" s="3" t="s">
        <v>1216</v>
      </c>
      <c r="Z59" t="s">
        <v>94</v>
      </c>
      <c r="AA59" t="str">
        <f>"'],"</f>
        <v>'],</v>
      </c>
    </row>
    <row r="60" spans="1:27" x14ac:dyDescent="0.25">
      <c r="A60" t="s">
        <v>1205</v>
      </c>
      <c r="B60" t="s">
        <v>837</v>
      </c>
      <c r="C60" s="3" t="s">
        <v>1206</v>
      </c>
      <c r="E60" s="3" t="s">
        <v>1207</v>
      </c>
      <c r="G60" s="3" t="s">
        <v>1208</v>
      </c>
      <c r="I60" s="3" t="s">
        <v>1209</v>
      </c>
      <c r="K60" s="3" t="s">
        <v>1210</v>
      </c>
      <c r="L60" t="s">
        <v>840</v>
      </c>
      <c r="M60" s="3" t="s">
        <v>1211</v>
      </c>
      <c r="O60" s="3" t="s">
        <v>1212</v>
      </c>
      <c r="Q60" s="3" t="s">
        <v>1213</v>
      </c>
      <c r="S60" s="3" t="s">
        <v>1214</v>
      </c>
      <c r="U60" s="3" t="s">
        <v>1204</v>
      </c>
      <c r="V60" t="s">
        <v>839</v>
      </c>
      <c r="W60" s="3" t="s">
        <v>1215</v>
      </c>
      <c r="X60" t="s">
        <v>87</v>
      </c>
      <c r="Y60" s="3" t="s">
        <v>1216</v>
      </c>
      <c r="Z60" t="s">
        <v>41</v>
      </c>
      <c r="AA60" t="str">
        <f>"'],"</f>
        <v>'],</v>
      </c>
    </row>
    <row r="61" spans="1:27" x14ac:dyDescent="0.25">
      <c r="A61" t="s">
        <v>1205</v>
      </c>
      <c r="B61" t="s">
        <v>843</v>
      </c>
      <c r="C61" s="3" t="s">
        <v>1206</v>
      </c>
      <c r="E61" s="3" t="s">
        <v>1207</v>
      </c>
      <c r="G61" s="3" t="s">
        <v>1208</v>
      </c>
      <c r="I61" s="3" t="s">
        <v>1209</v>
      </c>
      <c r="K61" s="3" t="s">
        <v>1210</v>
      </c>
      <c r="L61" t="s">
        <v>846</v>
      </c>
      <c r="M61" s="3" t="s">
        <v>1211</v>
      </c>
      <c r="O61" s="3" t="s">
        <v>1212</v>
      </c>
      <c r="Q61" s="3" t="s">
        <v>1213</v>
      </c>
      <c r="S61" s="3" t="s">
        <v>1214</v>
      </c>
      <c r="T61" t="s">
        <v>848</v>
      </c>
      <c r="U61" s="3" t="s">
        <v>1204</v>
      </c>
      <c r="V61" t="s">
        <v>845</v>
      </c>
      <c r="W61" s="3" t="s">
        <v>1215</v>
      </c>
      <c r="X61" t="s">
        <v>93</v>
      </c>
      <c r="Y61" s="3" t="s">
        <v>1216</v>
      </c>
      <c r="Z61" t="s">
        <v>94</v>
      </c>
      <c r="AA61" t="str">
        <f>"'],"</f>
        <v>'],</v>
      </c>
    </row>
    <row r="62" spans="1:27" x14ac:dyDescent="0.25">
      <c r="A62" t="s">
        <v>1205</v>
      </c>
      <c r="B62" t="s">
        <v>866</v>
      </c>
      <c r="C62" s="3" t="s">
        <v>1206</v>
      </c>
      <c r="E62" s="3" t="s">
        <v>1207</v>
      </c>
      <c r="G62" s="3" t="s">
        <v>1208</v>
      </c>
      <c r="I62" s="3" t="s">
        <v>1209</v>
      </c>
      <c r="K62" s="3" t="s">
        <v>1210</v>
      </c>
      <c r="L62" t="s">
        <v>869</v>
      </c>
      <c r="M62" s="3" t="s">
        <v>1211</v>
      </c>
      <c r="O62" s="3" t="s">
        <v>1212</v>
      </c>
      <c r="Q62" s="3" t="s">
        <v>1213</v>
      </c>
      <c r="S62" s="3" t="s">
        <v>1214</v>
      </c>
      <c r="T62" t="s">
        <v>60</v>
      </c>
      <c r="U62" s="3" t="s">
        <v>1204</v>
      </c>
      <c r="V62" t="s">
        <v>868</v>
      </c>
      <c r="W62" s="3" t="s">
        <v>1215</v>
      </c>
      <c r="X62" t="s">
        <v>492</v>
      </c>
      <c r="Y62" s="3" t="s">
        <v>1216</v>
      </c>
      <c r="Z62" t="s">
        <v>41</v>
      </c>
      <c r="AA62" t="str">
        <f>"'],"</f>
        <v>'],</v>
      </c>
    </row>
    <row r="63" spans="1:27" x14ac:dyDescent="0.25">
      <c r="A63" t="s">
        <v>1205</v>
      </c>
      <c r="B63" t="s">
        <v>872</v>
      </c>
      <c r="C63" s="3" t="s">
        <v>1206</v>
      </c>
      <c r="E63" s="3" t="s">
        <v>1207</v>
      </c>
      <c r="G63" s="3" t="s">
        <v>1208</v>
      </c>
      <c r="I63" s="3" t="s">
        <v>1209</v>
      </c>
      <c r="K63" s="3" t="s">
        <v>1210</v>
      </c>
      <c r="L63" t="s">
        <v>1180</v>
      </c>
      <c r="M63" s="3" t="s">
        <v>1211</v>
      </c>
      <c r="O63" s="3" t="s">
        <v>1212</v>
      </c>
      <c r="Q63" s="3" t="s">
        <v>1213</v>
      </c>
      <c r="S63" s="3" t="s">
        <v>1214</v>
      </c>
      <c r="U63" s="3" t="s">
        <v>1204</v>
      </c>
      <c r="V63" t="s">
        <v>874</v>
      </c>
      <c r="W63" s="3" t="s">
        <v>1215</v>
      </c>
      <c r="X63" t="s">
        <v>875</v>
      </c>
      <c r="Y63" s="3" t="s">
        <v>1216</v>
      </c>
      <c r="Z63" t="s">
        <v>876</v>
      </c>
      <c r="AA63" t="str">
        <f>"'],"</f>
        <v>'],</v>
      </c>
    </row>
    <row r="64" spans="1:27" x14ac:dyDescent="0.25">
      <c r="A64" t="s">
        <v>1205</v>
      </c>
      <c r="B64" t="s">
        <v>896</v>
      </c>
      <c r="C64" s="3" t="s">
        <v>1206</v>
      </c>
      <c r="E64" s="3" t="s">
        <v>1207</v>
      </c>
      <c r="G64" s="3" t="s">
        <v>1208</v>
      </c>
      <c r="I64" s="3" t="s">
        <v>1209</v>
      </c>
      <c r="K64" s="3" t="s">
        <v>1210</v>
      </c>
      <c r="L64" t="s">
        <v>899</v>
      </c>
      <c r="M64" s="3" t="s">
        <v>1211</v>
      </c>
      <c r="O64" s="3" t="s">
        <v>1212</v>
      </c>
      <c r="Q64" s="3" t="s">
        <v>1213</v>
      </c>
      <c r="S64" s="3" t="s">
        <v>1214</v>
      </c>
      <c r="T64" t="s">
        <v>900</v>
      </c>
      <c r="U64" s="3" t="s">
        <v>1204</v>
      </c>
      <c r="V64" t="s">
        <v>898</v>
      </c>
      <c r="W64" s="3" t="s">
        <v>1215</v>
      </c>
      <c r="X64" t="s">
        <v>311</v>
      </c>
      <c r="Y64" s="3" t="s">
        <v>1216</v>
      </c>
      <c r="Z64" t="s">
        <v>41</v>
      </c>
      <c r="AA64" t="str">
        <f>"'],"</f>
        <v>'],</v>
      </c>
    </row>
    <row r="65" spans="1:27" x14ac:dyDescent="0.25">
      <c r="A65" t="s">
        <v>1205</v>
      </c>
      <c r="B65" t="s">
        <v>901</v>
      </c>
      <c r="C65" s="3" t="s">
        <v>1206</v>
      </c>
      <c r="E65" s="3" t="s">
        <v>1207</v>
      </c>
      <c r="G65" s="3" t="s">
        <v>1208</v>
      </c>
      <c r="I65" s="3" t="s">
        <v>1209</v>
      </c>
      <c r="K65" s="3" t="s">
        <v>1210</v>
      </c>
      <c r="L65" t="s">
        <v>903</v>
      </c>
      <c r="M65" s="3" t="s">
        <v>1211</v>
      </c>
      <c r="O65" s="3" t="s">
        <v>1212</v>
      </c>
      <c r="Q65" s="3" t="s">
        <v>1213</v>
      </c>
      <c r="S65" s="3" t="s">
        <v>1214</v>
      </c>
      <c r="U65" s="3" t="s">
        <v>1204</v>
      </c>
      <c r="V65" t="s">
        <v>650</v>
      </c>
      <c r="W65" s="3" t="s">
        <v>1215</v>
      </c>
      <c r="X65" t="s">
        <v>87</v>
      </c>
      <c r="Y65" s="3" t="s">
        <v>1216</v>
      </c>
      <c r="Z65" t="s">
        <v>41</v>
      </c>
      <c r="AA65" t="str">
        <f>"'],"</f>
        <v>'],</v>
      </c>
    </row>
    <row r="66" spans="1:27" x14ac:dyDescent="0.25">
      <c r="A66" t="s">
        <v>1205</v>
      </c>
      <c r="B66" t="s">
        <v>906</v>
      </c>
      <c r="C66" s="3" t="s">
        <v>1206</v>
      </c>
      <c r="E66" s="3" t="s">
        <v>1207</v>
      </c>
      <c r="G66" s="3" t="s">
        <v>1208</v>
      </c>
      <c r="I66" s="3" t="s">
        <v>1209</v>
      </c>
      <c r="K66" s="3" t="s">
        <v>1210</v>
      </c>
      <c r="L66" t="s">
        <v>910</v>
      </c>
      <c r="M66" s="3" t="s">
        <v>1211</v>
      </c>
      <c r="O66" s="3" t="s">
        <v>1212</v>
      </c>
      <c r="Q66" s="3" t="s">
        <v>1213</v>
      </c>
      <c r="S66" s="3" t="s">
        <v>1214</v>
      </c>
      <c r="U66" s="3" t="s">
        <v>1204</v>
      </c>
      <c r="V66" t="s">
        <v>908</v>
      </c>
      <c r="W66" s="3" t="s">
        <v>1215</v>
      </c>
      <c r="X66" t="s">
        <v>56</v>
      </c>
      <c r="Y66" s="3" t="s">
        <v>1216</v>
      </c>
      <c r="Z66" t="s">
        <v>909</v>
      </c>
      <c r="AA66" t="str">
        <f>"'],"</f>
        <v>'],</v>
      </c>
    </row>
    <row r="67" spans="1:27" x14ac:dyDescent="0.25">
      <c r="A67" t="s">
        <v>1205</v>
      </c>
      <c r="B67" t="s">
        <v>911</v>
      </c>
      <c r="C67" s="3" t="s">
        <v>1206</v>
      </c>
      <c r="E67" s="3" t="s">
        <v>1207</v>
      </c>
      <c r="G67" s="3" t="s">
        <v>1208</v>
      </c>
      <c r="I67" s="3" t="s">
        <v>1209</v>
      </c>
      <c r="K67" s="3" t="s">
        <v>1210</v>
      </c>
      <c r="L67" t="s">
        <v>914</v>
      </c>
      <c r="M67" s="3" t="s">
        <v>1211</v>
      </c>
      <c r="O67" s="3" t="s">
        <v>1212</v>
      </c>
      <c r="Q67" s="3" t="s">
        <v>1213</v>
      </c>
      <c r="S67" s="3" t="s">
        <v>1214</v>
      </c>
      <c r="U67" s="3" t="s">
        <v>1204</v>
      </c>
      <c r="V67" t="s">
        <v>913</v>
      </c>
      <c r="W67" s="3" t="s">
        <v>1215</v>
      </c>
      <c r="X67" t="s">
        <v>93</v>
      </c>
      <c r="Y67" s="3" t="s">
        <v>1216</v>
      </c>
      <c r="Z67" t="s">
        <v>94</v>
      </c>
      <c r="AA67" t="str">
        <f>"'],"</f>
        <v>'],</v>
      </c>
    </row>
    <row r="68" spans="1:27" x14ac:dyDescent="0.25">
      <c r="A68" t="s">
        <v>1205</v>
      </c>
      <c r="B68" t="s">
        <v>926</v>
      </c>
      <c r="C68" s="3" t="s">
        <v>1206</v>
      </c>
      <c r="E68" s="3" t="s">
        <v>1207</v>
      </c>
      <c r="G68" s="3" t="s">
        <v>1208</v>
      </c>
      <c r="I68" s="3" t="s">
        <v>1209</v>
      </c>
      <c r="K68" s="3" t="s">
        <v>1210</v>
      </c>
      <c r="L68" t="s">
        <v>929</v>
      </c>
      <c r="M68" s="3" t="s">
        <v>1211</v>
      </c>
      <c r="O68" s="3" t="s">
        <v>1212</v>
      </c>
      <c r="Q68" s="3" t="s">
        <v>1213</v>
      </c>
      <c r="S68" s="3" t="s">
        <v>1214</v>
      </c>
      <c r="U68" s="3" t="s">
        <v>1204</v>
      </c>
      <c r="V68" t="s">
        <v>928</v>
      </c>
      <c r="W68" s="3" t="s">
        <v>1215</v>
      </c>
      <c r="X68" t="s">
        <v>56</v>
      </c>
      <c r="Y68" s="3" t="s">
        <v>1216</v>
      </c>
      <c r="Z68" t="s">
        <v>41</v>
      </c>
      <c r="AA68" t="str">
        <f>"'],"</f>
        <v>'],</v>
      </c>
    </row>
    <row r="69" spans="1:27" x14ac:dyDescent="0.25">
      <c r="A69" t="s">
        <v>1205</v>
      </c>
      <c r="B69" t="s">
        <v>931</v>
      </c>
      <c r="C69" s="3" t="s">
        <v>1206</v>
      </c>
      <c r="E69" s="3" t="s">
        <v>1207</v>
      </c>
      <c r="G69" s="3" t="s">
        <v>1208</v>
      </c>
      <c r="I69" s="3" t="s">
        <v>1209</v>
      </c>
      <c r="K69" s="3" t="s">
        <v>1210</v>
      </c>
      <c r="L69" t="s">
        <v>934</v>
      </c>
      <c r="M69" s="3" t="s">
        <v>1211</v>
      </c>
      <c r="O69" s="3" t="s">
        <v>1212</v>
      </c>
      <c r="Q69" s="3" t="s">
        <v>1213</v>
      </c>
      <c r="R69" t="s">
        <v>679</v>
      </c>
      <c r="S69" s="3" t="s">
        <v>1214</v>
      </c>
      <c r="T69" t="s">
        <v>936</v>
      </c>
      <c r="U69" s="3" t="s">
        <v>1204</v>
      </c>
      <c r="V69" t="s">
        <v>933</v>
      </c>
      <c r="W69" s="3" t="s">
        <v>1215</v>
      </c>
      <c r="X69" t="s">
        <v>87</v>
      </c>
      <c r="Y69" s="3" t="s">
        <v>1216</v>
      </c>
      <c r="Z69" t="s">
        <v>41</v>
      </c>
      <c r="AA69" t="str">
        <f>"'],"</f>
        <v>'],</v>
      </c>
    </row>
    <row r="70" spans="1:27" x14ac:dyDescent="0.25">
      <c r="A70" t="s">
        <v>1205</v>
      </c>
      <c r="B70" t="s">
        <v>938</v>
      </c>
      <c r="C70" s="3" t="s">
        <v>1206</v>
      </c>
      <c r="E70" s="3" t="s">
        <v>1207</v>
      </c>
      <c r="G70" s="3" t="s">
        <v>1208</v>
      </c>
      <c r="I70" s="3" t="s">
        <v>1209</v>
      </c>
      <c r="K70" s="3" t="s">
        <v>1210</v>
      </c>
      <c r="L70" t="s">
        <v>941</v>
      </c>
      <c r="M70" s="3" t="s">
        <v>1211</v>
      </c>
      <c r="O70" s="3" t="s">
        <v>1212</v>
      </c>
      <c r="Q70" s="3" t="s">
        <v>1213</v>
      </c>
      <c r="S70" s="3" t="s">
        <v>1214</v>
      </c>
      <c r="U70" s="3" t="s">
        <v>1204</v>
      </c>
      <c r="V70" t="s">
        <v>940</v>
      </c>
      <c r="W70" s="3" t="s">
        <v>1215</v>
      </c>
      <c r="X70" t="s">
        <v>149</v>
      </c>
      <c r="Y70" s="3" t="s">
        <v>1216</v>
      </c>
      <c r="Z70" t="s">
        <v>41</v>
      </c>
      <c r="AA70" t="str">
        <f>"'],"</f>
        <v>'],</v>
      </c>
    </row>
    <row r="71" spans="1:27" x14ac:dyDescent="0.25">
      <c r="A71" t="s">
        <v>1205</v>
      </c>
      <c r="B71" t="s">
        <v>944</v>
      </c>
      <c r="C71" s="3" t="s">
        <v>1206</v>
      </c>
      <c r="E71" s="3" t="s">
        <v>1207</v>
      </c>
      <c r="G71" s="3" t="s">
        <v>1208</v>
      </c>
      <c r="I71" s="3" t="s">
        <v>1209</v>
      </c>
      <c r="K71" s="3" t="s">
        <v>1210</v>
      </c>
      <c r="L71" t="s">
        <v>947</v>
      </c>
      <c r="M71" s="3" t="s">
        <v>1211</v>
      </c>
      <c r="O71" s="3" t="s">
        <v>1212</v>
      </c>
      <c r="Q71" s="3" t="s">
        <v>1213</v>
      </c>
      <c r="R71" t="s">
        <v>948</v>
      </c>
      <c r="S71" s="3" t="s">
        <v>1214</v>
      </c>
      <c r="U71" s="3" t="s">
        <v>1204</v>
      </c>
      <c r="V71" t="s">
        <v>946</v>
      </c>
      <c r="W71" s="3" t="s">
        <v>1215</v>
      </c>
      <c r="X71" t="s">
        <v>164</v>
      </c>
      <c r="Y71" s="3" t="s">
        <v>1216</v>
      </c>
      <c r="Z71" t="s">
        <v>41</v>
      </c>
      <c r="AA71" t="str">
        <f>"'],"</f>
        <v>'],</v>
      </c>
    </row>
    <row r="72" spans="1:27" x14ac:dyDescent="0.25">
      <c r="A72" t="s">
        <v>1205</v>
      </c>
      <c r="B72" t="s">
        <v>965</v>
      </c>
      <c r="C72" s="3" t="s">
        <v>1206</v>
      </c>
      <c r="E72" s="3" t="s">
        <v>1207</v>
      </c>
      <c r="G72" s="3" t="s">
        <v>1208</v>
      </c>
      <c r="I72" s="3" t="s">
        <v>1209</v>
      </c>
      <c r="K72" s="3" t="s">
        <v>1210</v>
      </c>
      <c r="L72" t="s">
        <v>968</v>
      </c>
      <c r="M72" s="3" t="s">
        <v>1211</v>
      </c>
      <c r="O72" s="3" t="s">
        <v>1212</v>
      </c>
      <c r="Q72" s="3" t="s">
        <v>1213</v>
      </c>
      <c r="R72" t="s">
        <v>970</v>
      </c>
      <c r="S72" s="3" t="s">
        <v>1214</v>
      </c>
      <c r="U72" s="3" t="s">
        <v>1204</v>
      </c>
      <c r="V72" t="s">
        <v>967</v>
      </c>
      <c r="W72" s="3" t="s">
        <v>1215</v>
      </c>
      <c r="X72" t="s">
        <v>213</v>
      </c>
      <c r="Y72" s="3" t="s">
        <v>1216</v>
      </c>
      <c r="Z72" t="s">
        <v>41</v>
      </c>
      <c r="AA72" t="str">
        <f>"'],"</f>
        <v>'],</v>
      </c>
    </row>
    <row r="73" spans="1:27" x14ac:dyDescent="0.25">
      <c r="A73" t="s">
        <v>1205</v>
      </c>
      <c r="B73" t="s">
        <v>979</v>
      </c>
      <c r="C73" s="3" t="s">
        <v>1206</v>
      </c>
      <c r="E73" s="3" t="s">
        <v>1207</v>
      </c>
      <c r="G73" s="3" t="s">
        <v>1208</v>
      </c>
      <c r="I73" s="3" t="s">
        <v>1209</v>
      </c>
      <c r="K73" s="3" t="s">
        <v>1210</v>
      </c>
      <c r="L73" t="s">
        <v>981</v>
      </c>
      <c r="M73" s="3" t="s">
        <v>1211</v>
      </c>
      <c r="O73" s="3" t="s">
        <v>1212</v>
      </c>
      <c r="Q73" s="3" t="s">
        <v>1213</v>
      </c>
      <c r="S73" s="3" t="s">
        <v>1214</v>
      </c>
      <c r="U73" s="3" t="s">
        <v>1204</v>
      </c>
      <c r="V73" t="s">
        <v>980</v>
      </c>
      <c r="W73" s="3" t="s">
        <v>1215</v>
      </c>
      <c r="X73" t="s">
        <v>164</v>
      </c>
      <c r="Y73" s="3" t="s">
        <v>1216</v>
      </c>
      <c r="Z73" t="s">
        <v>41</v>
      </c>
      <c r="AA73" t="str">
        <f>"'],"</f>
        <v>'],</v>
      </c>
    </row>
    <row r="74" spans="1:27" x14ac:dyDescent="0.25">
      <c r="A74" t="s">
        <v>1205</v>
      </c>
      <c r="B74" t="s">
        <v>982</v>
      </c>
      <c r="C74" s="3" t="s">
        <v>1206</v>
      </c>
      <c r="E74" s="3" t="s">
        <v>1207</v>
      </c>
      <c r="G74" s="3" t="s">
        <v>1208</v>
      </c>
      <c r="I74" s="3" t="s">
        <v>1209</v>
      </c>
      <c r="K74" s="3" t="s">
        <v>1210</v>
      </c>
      <c r="L74" t="s">
        <v>985</v>
      </c>
      <c r="M74" s="3" t="s">
        <v>1211</v>
      </c>
      <c r="O74" s="3" t="s">
        <v>1212</v>
      </c>
      <c r="Q74" s="3" t="s">
        <v>1213</v>
      </c>
      <c r="R74" s="1" t="s">
        <v>989</v>
      </c>
      <c r="S74" s="3" t="s">
        <v>1214</v>
      </c>
      <c r="T74" t="s">
        <v>989</v>
      </c>
      <c r="U74" s="3" t="s">
        <v>1204</v>
      </c>
      <c r="V74" t="s">
        <v>984</v>
      </c>
      <c r="W74" s="3" t="s">
        <v>1215</v>
      </c>
      <c r="X74" t="s">
        <v>864</v>
      </c>
      <c r="Y74" s="3" t="s">
        <v>1216</v>
      </c>
      <c r="Z74" t="s">
        <v>41</v>
      </c>
      <c r="AA74" t="str">
        <f>"'],"</f>
        <v>'],</v>
      </c>
    </row>
    <row r="75" spans="1:27" x14ac:dyDescent="0.25">
      <c r="A75" t="s">
        <v>1205</v>
      </c>
      <c r="B75" t="s">
        <v>994</v>
      </c>
      <c r="C75" s="3" t="s">
        <v>1206</v>
      </c>
      <c r="E75" s="3" t="s">
        <v>1207</v>
      </c>
      <c r="G75" s="3" t="s">
        <v>1208</v>
      </c>
      <c r="I75" s="3" t="s">
        <v>1209</v>
      </c>
      <c r="K75" s="3" t="s">
        <v>1210</v>
      </c>
      <c r="L75" t="s">
        <v>997</v>
      </c>
      <c r="M75" s="3" t="s">
        <v>1211</v>
      </c>
      <c r="O75" s="3" t="s">
        <v>1212</v>
      </c>
      <c r="Q75" s="3" t="s">
        <v>1213</v>
      </c>
      <c r="R75" t="s">
        <v>998</v>
      </c>
      <c r="S75" s="3" t="s">
        <v>1214</v>
      </c>
      <c r="T75" t="s">
        <v>998</v>
      </c>
      <c r="U75" s="3" t="s">
        <v>1204</v>
      </c>
      <c r="V75" t="s">
        <v>996</v>
      </c>
      <c r="W75" s="3" t="s">
        <v>1215</v>
      </c>
      <c r="X75" t="s">
        <v>418</v>
      </c>
      <c r="Y75" s="3" t="s">
        <v>1216</v>
      </c>
      <c r="Z75" t="s">
        <v>41</v>
      </c>
      <c r="AA75" t="str">
        <f>"'],"</f>
        <v>'],</v>
      </c>
    </row>
    <row r="76" spans="1:27" x14ac:dyDescent="0.25">
      <c r="A76" t="s">
        <v>1205</v>
      </c>
      <c r="B76" t="s">
        <v>1033</v>
      </c>
      <c r="C76" s="3" t="s">
        <v>1206</v>
      </c>
      <c r="E76" s="3" t="s">
        <v>1207</v>
      </c>
      <c r="G76" s="3" t="s">
        <v>1208</v>
      </c>
      <c r="I76" s="3" t="s">
        <v>1209</v>
      </c>
      <c r="K76" s="3" t="s">
        <v>1210</v>
      </c>
      <c r="L76" t="s">
        <v>1038</v>
      </c>
      <c r="M76" s="3" t="s">
        <v>1211</v>
      </c>
      <c r="O76" s="3" t="s">
        <v>1212</v>
      </c>
      <c r="Q76" s="3" t="s">
        <v>1213</v>
      </c>
      <c r="S76" s="3" t="s">
        <v>1214</v>
      </c>
      <c r="T76" t="s">
        <v>1040</v>
      </c>
      <c r="U76" s="3" t="s">
        <v>1204</v>
      </c>
      <c r="V76" t="s">
        <v>1035</v>
      </c>
      <c r="W76" s="3" t="s">
        <v>1215</v>
      </c>
      <c r="X76" t="s">
        <v>1036</v>
      </c>
      <c r="Y76" s="3" t="s">
        <v>1216</v>
      </c>
      <c r="Z76" t="s">
        <v>1037</v>
      </c>
      <c r="AA76" t="str">
        <f>"'],"</f>
        <v>'],</v>
      </c>
    </row>
    <row r="77" spans="1:27" x14ac:dyDescent="0.25">
      <c r="A77" t="s">
        <v>1205</v>
      </c>
      <c r="B77" t="s">
        <v>1045</v>
      </c>
      <c r="C77" s="3" t="s">
        <v>1206</v>
      </c>
      <c r="E77" s="3" t="s">
        <v>1207</v>
      </c>
      <c r="G77" s="3" t="s">
        <v>1208</v>
      </c>
      <c r="I77" s="3" t="s">
        <v>1209</v>
      </c>
      <c r="K77" s="3" t="s">
        <v>1210</v>
      </c>
      <c r="L77" t="s">
        <v>1047</v>
      </c>
      <c r="M77" s="3" t="s">
        <v>1211</v>
      </c>
      <c r="O77" s="3" t="s">
        <v>1212</v>
      </c>
      <c r="Q77" s="3" t="s">
        <v>1213</v>
      </c>
      <c r="S77" s="3" t="s">
        <v>1214</v>
      </c>
      <c r="T77" t="s">
        <v>1049</v>
      </c>
      <c r="U77" s="3" t="s">
        <v>1204</v>
      </c>
      <c r="V77" t="s">
        <v>1046</v>
      </c>
      <c r="W77" s="3" t="s">
        <v>1215</v>
      </c>
      <c r="X77" t="s">
        <v>186</v>
      </c>
      <c r="Y77" s="3" t="s">
        <v>1216</v>
      </c>
      <c r="Z77" t="s">
        <v>187</v>
      </c>
      <c r="AA77" t="str">
        <f>"'],"</f>
        <v>'],</v>
      </c>
    </row>
    <row r="78" spans="1:27" x14ac:dyDescent="0.25">
      <c r="A78" t="s">
        <v>1205</v>
      </c>
      <c r="B78" t="s">
        <v>1052</v>
      </c>
      <c r="C78" s="3" t="s">
        <v>1206</v>
      </c>
      <c r="E78" s="3" t="s">
        <v>1207</v>
      </c>
      <c r="G78" s="3" t="s">
        <v>1208</v>
      </c>
      <c r="I78" s="3" t="s">
        <v>1209</v>
      </c>
      <c r="K78" s="3" t="s">
        <v>1210</v>
      </c>
      <c r="L78" t="s">
        <v>1056</v>
      </c>
      <c r="M78" s="3" t="s">
        <v>1211</v>
      </c>
      <c r="O78" s="3" t="s">
        <v>1212</v>
      </c>
      <c r="Q78" s="3" t="s">
        <v>1213</v>
      </c>
      <c r="S78" s="3" t="s">
        <v>1214</v>
      </c>
      <c r="U78" s="3" t="s">
        <v>1204</v>
      </c>
      <c r="V78" t="s">
        <v>1053</v>
      </c>
      <c r="W78" s="3" t="s">
        <v>1215</v>
      </c>
      <c r="X78" t="s">
        <v>1054</v>
      </c>
      <c r="Y78" s="3" t="s">
        <v>1216</v>
      </c>
      <c r="Z78" t="s">
        <v>1055</v>
      </c>
      <c r="AA78" t="str">
        <f>"'],"</f>
        <v>'],</v>
      </c>
    </row>
    <row r="79" spans="1:27" x14ac:dyDescent="0.25">
      <c r="A79" t="s">
        <v>1205</v>
      </c>
      <c r="B79" t="s">
        <v>1058</v>
      </c>
      <c r="C79" s="3" t="s">
        <v>1206</v>
      </c>
      <c r="E79" s="3" t="s">
        <v>1207</v>
      </c>
      <c r="G79" s="3" t="s">
        <v>1208</v>
      </c>
      <c r="I79" s="3" t="s">
        <v>1209</v>
      </c>
      <c r="K79" s="3" t="s">
        <v>1210</v>
      </c>
      <c r="L79" t="s">
        <v>1060</v>
      </c>
      <c r="M79" s="3" t="s">
        <v>1211</v>
      </c>
      <c r="O79" s="3" t="s">
        <v>1212</v>
      </c>
      <c r="Q79" s="3" t="s">
        <v>1213</v>
      </c>
      <c r="S79" s="3" t="s">
        <v>1214</v>
      </c>
      <c r="T79" t="s">
        <v>1061</v>
      </c>
      <c r="U79" s="3" t="s">
        <v>1204</v>
      </c>
      <c r="V79" t="s">
        <v>1059</v>
      </c>
      <c r="W79" s="3" t="s">
        <v>1215</v>
      </c>
      <c r="X79" t="s">
        <v>68</v>
      </c>
      <c r="Y79" s="3" t="s">
        <v>1216</v>
      </c>
      <c r="Z79" t="s">
        <v>41</v>
      </c>
      <c r="AA79" t="str">
        <f>"'],"</f>
        <v>'],</v>
      </c>
    </row>
    <row r="80" spans="1:27" x14ac:dyDescent="0.25">
      <c r="A80" t="s">
        <v>1205</v>
      </c>
      <c r="B80" t="s">
        <v>1062</v>
      </c>
      <c r="C80" s="3" t="s">
        <v>1206</v>
      </c>
      <c r="E80" s="3" t="s">
        <v>1207</v>
      </c>
      <c r="G80" s="3" t="s">
        <v>1208</v>
      </c>
      <c r="I80" s="3" t="s">
        <v>1209</v>
      </c>
      <c r="K80" s="3" t="s">
        <v>1210</v>
      </c>
      <c r="L80" t="s">
        <v>1065</v>
      </c>
      <c r="M80" s="3" t="s">
        <v>1211</v>
      </c>
      <c r="O80" s="3" t="s">
        <v>1212</v>
      </c>
      <c r="Q80" s="3" t="s">
        <v>1213</v>
      </c>
      <c r="S80" s="3" t="s">
        <v>1214</v>
      </c>
      <c r="T80" t="s">
        <v>1066</v>
      </c>
      <c r="U80" s="3" t="s">
        <v>1204</v>
      </c>
      <c r="V80" t="s">
        <v>1064</v>
      </c>
      <c r="W80" s="3" t="s">
        <v>1215</v>
      </c>
      <c r="X80" t="s">
        <v>791</v>
      </c>
      <c r="Y80" s="3" t="s">
        <v>1216</v>
      </c>
      <c r="Z80" t="s">
        <v>363</v>
      </c>
      <c r="AA80" t="str">
        <f>"'],"</f>
        <v>'],</v>
      </c>
    </row>
    <row r="81" spans="1:27" x14ac:dyDescent="0.25">
      <c r="A81" t="s">
        <v>1205</v>
      </c>
      <c r="B81" t="s">
        <v>1067</v>
      </c>
      <c r="C81" s="3" t="s">
        <v>1206</v>
      </c>
      <c r="E81" s="3" t="s">
        <v>1207</v>
      </c>
      <c r="G81" s="3" t="s">
        <v>1208</v>
      </c>
      <c r="I81" s="3" t="s">
        <v>1209</v>
      </c>
      <c r="K81" s="3" t="s">
        <v>1210</v>
      </c>
      <c r="L81" t="s">
        <v>1070</v>
      </c>
      <c r="M81" s="3" t="s">
        <v>1211</v>
      </c>
      <c r="O81" s="3" t="s">
        <v>1212</v>
      </c>
      <c r="Q81" s="3" t="s">
        <v>1213</v>
      </c>
      <c r="S81" s="3" t="s">
        <v>1214</v>
      </c>
      <c r="U81" s="3" t="s">
        <v>1204</v>
      </c>
      <c r="V81" t="s">
        <v>1069</v>
      </c>
      <c r="W81" s="3" t="s">
        <v>1215</v>
      </c>
      <c r="X81" t="s">
        <v>87</v>
      </c>
      <c r="Y81" s="3" t="s">
        <v>1216</v>
      </c>
      <c r="Z81" t="s">
        <v>41</v>
      </c>
      <c r="AA81" t="str">
        <f>"'],"</f>
        <v>'],</v>
      </c>
    </row>
    <row r="82" spans="1:27" x14ac:dyDescent="0.25">
      <c r="A82" t="s">
        <v>1205</v>
      </c>
      <c r="B82" t="s">
        <v>1072</v>
      </c>
      <c r="C82" s="3" t="s">
        <v>1206</v>
      </c>
      <c r="E82" s="3" t="s">
        <v>1207</v>
      </c>
      <c r="G82" s="3" t="s">
        <v>1208</v>
      </c>
      <c r="I82" s="3" t="s">
        <v>1209</v>
      </c>
      <c r="K82" s="3" t="s">
        <v>1210</v>
      </c>
      <c r="M82" s="3" t="s">
        <v>1211</v>
      </c>
      <c r="O82" s="3" t="s">
        <v>1212</v>
      </c>
      <c r="Q82" s="3" t="s">
        <v>1213</v>
      </c>
      <c r="S82" s="3" t="s">
        <v>1214</v>
      </c>
      <c r="U82" s="3" t="s">
        <v>1204</v>
      </c>
      <c r="W82" s="3" t="s">
        <v>1215</v>
      </c>
      <c r="Y82" s="3" t="s">
        <v>1216</v>
      </c>
      <c r="AA82" t="str">
        <f>"'],"</f>
        <v>'],</v>
      </c>
    </row>
    <row r="83" spans="1:27" x14ac:dyDescent="0.25">
      <c r="A83" t="s">
        <v>1205</v>
      </c>
      <c r="B83" t="s">
        <v>1078</v>
      </c>
      <c r="C83" s="3" t="s">
        <v>1206</v>
      </c>
      <c r="E83" s="3" t="s">
        <v>1207</v>
      </c>
      <c r="G83" s="3" t="s">
        <v>1208</v>
      </c>
      <c r="I83" s="3" t="s">
        <v>1209</v>
      </c>
      <c r="K83" s="3" t="s">
        <v>1210</v>
      </c>
      <c r="L83" t="s">
        <v>1083</v>
      </c>
      <c r="M83" s="3" t="s">
        <v>1211</v>
      </c>
      <c r="O83" s="3" t="s">
        <v>1212</v>
      </c>
      <c r="Q83" s="3" t="s">
        <v>1213</v>
      </c>
      <c r="S83" s="3" t="s">
        <v>1214</v>
      </c>
      <c r="T83" t="s">
        <v>1084</v>
      </c>
      <c r="U83" s="3" t="s">
        <v>1204</v>
      </c>
      <c r="V83" t="s">
        <v>1080</v>
      </c>
      <c r="W83" s="3" t="s">
        <v>1215</v>
      </c>
      <c r="X83" t="s">
        <v>1081</v>
      </c>
      <c r="Y83" s="3" t="s">
        <v>1216</v>
      </c>
      <c r="Z83" t="s">
        <v>1082</v>
      </c>
      <c r="AA83" t="str">
        <f>"'],"</f>
        <v>'],</v>
      </c>
    </row>
    <row r="84" spans="1:27" x14ac:dyDescent="0.25">
      <c r="A84" t="s">
        <v>1205</v>
      </c>
      <c r="B84" t="s">
        <v>1086</v>
      </c>
      <c r="C84" s="3" t="s">
        <v>1206</v>
      </c>
      <c r="E84" s="3" t="s">
        <v>1207</v>
      </c>
      <c r="G84" s="3" t="s">
        <v>1208</v>
      </c>
      <c r="I84" s="3" t="s">
        <v>1209</v>
      </c>
      <c r="K84" s="3" t="s">
        <v>1210</v>
      </c>
      <c r="L84" t="s">
        <v>1088</v>
      </c>
      <c r="M84" s="3" t="s">
        <v>1211</v>
      </c>
      <c r="O84" s="3" t="s">
        <v>1212</v>
      </c>
      <c r="Q84" s="3" t="s">
        <v>1213</v>
      </c>
      <c r="S84" s="3" t="s">
        <v>1214</v>
      </c>
      <c r="T84" t="s">
        <v>834</v>
      </c>
      <c r="U84" s="3" t="s">
        <v>1204</v>
      </c>
      <c r="V84" t="s">
        <v>1087</v>
      </c>
      <c r="W84" s="3" t="s">
        <v>1215</v>
      </c>
      <c r="X84" t="s">
        <v>746</v>
      </c>
      <c r="Y84" s="3" t="s">
        <v>1216</v>
      </c>
      <c r="Z84" t="s">
        <v>500</v>
      </c>
      <c r="AA84" t="str">
        <f>"'],"</f>
        <v>'],</v>
      </c>
    </row>
    <row r="85" spans="1:27" x14ac:dyDescent="0.25">
      <c r="A85" t="s">
        <v>1205</v>
      </c>
      <c r="B85" t="s">
        <v>1089</v>
      </c>
      <c r="C85" s="3" t="s">
        <v>1206</v>
      </c>
      <c r="E85" s="3" t="s">
        <v>1207</v>
      </c>
      <c r="G85" s="3" t="s">
        <v>1208</v>
      </c>
      <c r="I85" s="3" t="s">
        <v>1209</v>
      </c>
      <c r="K85" s="3" t="s">
        <v>1210</v>
      </c>
      <c r="L85" t="s">
        <v>1092</v>
      </c>
      <c r="M85" s="3" t="s">
        <v>1211</v>
      </c>
      <c r="O85" s="3" t="s">
        <v>1212</v>
      </c>
      <c r="Q85" s="3" t="s">
        <v>1213</v>
      </c>
      <c r="S85" s="3" t="s">
        <v>1214</v>
      </c>
      <c r="U85" s="3" t="s">
        <v>1204</v>
      </c>
      <c r="V85" t="s">
        <v>1091</v>
      </c>
      <c r="W85" s="3" t="s">
        <v>1215</v>
      </c>
      <c r="X85" t="s">
        <v>213</v>
      </c>
      <c r="Y85" s="3" t="s">
        <v>1216</v>
      </c>
      <c r="Z85" t="s">
        <v>41</v>
      </c>
      <c r="AA85" t="str">
        <f>"'],"</f>
        <v>'],</v>
      </c>
    </row>
    <row r="86" spans="1:27" x14ac:dyDescent="0.25">
      <c r="A86" t="s">
        <v>1205</v>
      </c>
      <c r="B86" t="s">
        <v>1095</v>
      </c>
      <c r="C86" s="3" t="s">
        <v>1206</v>
      </c>
      <c r="E86" s="3" t="s">
        <v>1207</v>
      </c>
      <c r="G86" s="3" t="s">
        <v>1208</v>
      </c>
      <c r="I86" s="3" t="s">
        <v>1209</v>
      </c>
      <c r="K86" s="3" t="s">
        <v>1210</v>
      </c>
      <c r="L86" t="s">
        <v>1099</v>
      </c>
      <c r="M86" s="3" t="s">
        <v>1211</v>
      </c>
      <c r="O86" s="3" t="s">
        <v>1212</v>
      </c>
      <c r="Q86" s="3" t="s">
        <v>1213</v>
      </c>
      <c r="R86" s="1" t="s">
        <v>1133</v>
      </c>
      <c r="S86" s="3" t="s">
        <v>1214</v>
      </c>
      <c r="T86" t="s">
        <v>1101</v>
      </c>
      <c r="U86" s="3" t="s">
        <v>1204</v>
      </c>
      <c r="V86" t="s">
        <v>1097</v>
      </c>
      <c r="W86" s="3" t="s">
        <v>1215</v>
      </c>
      <c r="X86" t="s">
        <v>1098</v>
      </c>
      <c r="Y86" s="3" t="s">
        <v>1216</v>
      </c>
      <c r="Z86" t="s">
        <v>41</v>
      </c>
      <c r="AA86" t="str">
        <f>"'],"</f>
        <v>'],</v>
      </c>
    </row>
    <row r="87" spans="1:27" x14ac:dyDescent="0.25">
      <c r="A87" t="s">
        <v>1205</v>
      </c>
      <c r="B87" t="s">
        <v>1103</v>
      </c>
      <c r="C87" s="3" t="s">
        <v>1206</v>
      </c>
      <c r="E87" s="3" t="s">
        <v>1207</v>
      </c>
      <c r="G87" s="3" t="s">
        <v>1208</v>
      </c>
      <c r="I87" s="3" t="s">
        <v>1209</v>
      </c>
      <c r="K87" s="3" t="s">
        <v>1210</v>
      </c>
      <c r="L87" t="s">
        <v>1105</v>
      </c>
      <c r="M87" s="3" t="s">
        <v>1211</v>
      </c>
      <c r="O87" s="3" t="s">
        <v>1212</v>
      </c>
      <c r="Q87" s="3" t="s">
        <v>1213</v>
      </c>
      <c r="S87" s="3" t="s">
        <v>1214</v>
      </c>
      <c r="U87" s="3" t="s">
        <v>1204</v>
      </c>
      <c r="V87" t="s">
        <v>1104</v>
      </c>
      <c r="W87" s="3" t="s">
        <v>1215</v>
      </c>
      <c r="X87" t="s">
        <v>864</v>
      </c>
      <c r="Y87" s="3" t="s">
        <v>1216</v>
      </c>
      <c r="Z87" t="s">
        <v>41</v>
      </c>
      <c r="AA87" t="str">
        <f>"'],"</f>
        <v>'],</v>
      </c>
    </row>
  </sheetData>
  <hyperlinks>
    <hyperlink ref="R3" r:id="rId1" xr:uid="{3D5F71A9-8255-4BB3-BA9A-4B846F3F29C2}"/>
    <hyperlink ref="R5" r:id="rId2" xr:uid="{7EA8C7F7-D942-48B0-ABCB-7C552B7392EA}"/>
    <hyperlink ref="R6" r:id="rId3" xr:uid="{90A34AB1-8FA1-4BF9-B897-045658ECE0E9}"/>
    <hyperlink ref="R7" r:id="rId4" xr:uid="{E448E650-BF79-4CB3-BF0B-5806E822CB07}"/>
    <hyperlink ref="R10" r:id="rId5" xr:uid="{31819811-30E6-4454-AAF6-B1F18DD37F03}"/>
    <hyperlink ref="R14" r:id="rId6" xr:uid="{C950B66E-4069-45C9-B308-83DF6F55D152}"/>
    <hyperlink ref="R17" r:id="rId7" xr:uid="{2B65D7ED-9D6F-4C78-B1FE-F3E68C1194B7}"/>
    <hyperlink ref="R19" r:id="rId8" xr:uid="{4D2331EB-FDA7-4B35-BD8B-3DBB8F6FF099}"/>
    <hyperlink ref="R25" r:id="rId9" xr:uid="{B97B18DD-E62C-4371-B594-549828AFA216}"/>
    <hyperlink ref="R27" r:id="rId10" xr:uid="{59152ACF-DFAC-4A44-A9E3-D43AA78796DB}"/>
    <hyperlink ref="R29" r:id="rId11" xr:uid="{31AC7C10-882B-4C0C-B531-B9C3E3B3D3C4}"/>
    <hyperlink ref="R38" r:id="rId12" xr:uid="{0CA77237-490E-45AF-A0F2-A7E843C833BF}"/>
    <hyperlink ref="R43" r:id="rId13" xr:uid="{0E8873FE-7A66-45BB-A720-CD4168F31F5E}"/>
    <hyperlink ref="R47" r:id="rId14" xr:uid="{5A276830-23CC-47BF-9FF0-F8BA73C861C1}"/>
    <hyperlink ref="R48" r:id="rId15" xr:uid="{5D539527-56B4-460D-ABC5-1180C0D13146}"/>
    <hyperlink ref="R57" r:id="rId16" xr:uid="{54425E73-1A83-4D79-B09B-FF008FDF3BBE}"/>
    <hyperlink ref="R74" r:id="rId17" xr:uid="{CF0D5D42-65BC-4DDD-AEED-A219FC1660CA}"/>
    <hyperlink ref="R86" r:id="rId18" xr:uid="{FE6D0605-4933-47EE-BA9A-A974579A6A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Clientes</vt:lpstr>
      <vt:lpstr>Contactos</vt:lpstr>
      <vt:lpstr>seederclientes</vt:lpstr>
      <vt:lpstr>seedercontactos</vt:lpstr>
      <vt:lpstr>Contactos!Clientes</vt:lpstr>
      <vt:lpstr>seederclientes!Clientes</vt:lpstr>
      <vt:lpstr>seedercontactos!Clientes</vt:lpstr>
      <vt:lpstr>Clientes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2020-03-29T09:12:43Z</dcterms:created>
  <dcterms:modified xsi:type="dcterms:W3CDTF">2020-03-29T17:11:08Z</dcterms:modified>
</cp:coreProperties>
</file>