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6515" windowHeight="8010" activeTab="2"/>
  </bookViews>
  <sheets>
    <sheet name="Recursos " sheetId="1" r:id="rId1"/>
    <sheet name="Cronograma" sheetId="2" r:id="rId2"/>
    <sheet name="casos de prueba" sheetId="4" r:id="rId3"/>
    <sheet name="Escenarios" sheetId="5" r:id="rId4"/>
    <sheet name="Riesgos" sheetId="6" r:id="rId5"/>
  </sheets>
  <externalReferences>
    <externalReference r:id="rId6"/>
  </externalReferences>
  <calcPr calcId="145621"/>
</workbook>
</file>

<file path=xl/calcChain.xml><?xml version="1.0" encoding="utf-8"?>
<calcChain xmlns="http://schemas.openxmlformats.org/spreadsheetml/2006/main">
  <c r="H11" i="5" l="1"/>
  <c r="G13" i="6"/>
  <c r="G14" i="6"/>
  <c r="G15" i="6"/>
  <c r="G12" i="6"/>
  <c r="H10" i="5"/>
  <c r="G6" i="6"/>
  <c r="G7" i="6"/>
  <c r="G8" i="6"/>
  <c r="G9" i="6"/>
  <c r="G5" i="6"/>
  <c r="H9" i="5" l="1"/>
  <c r="H8" i="5"/>
  <c r="H7" i="5"/>
  <c r="H6" i="5"/>
  <c r="D26" i="2" l="1"/>
</calcChain>
</file>

<file path=xl/comments1.xml><?xml version="1.0" encoding="utf-8"?>
<comments xmlns="http://schemas.openxmlformats.org/spreadsheetml/2006/main">
  <authors>
    <author>Carlos Andres Mosquera Mosquera</author>
  </authors>
  <commentList>
    <comment ref="D1" authorId="0">
      <text>
        <r>
          <rPr>
            <sz val="9"/>
            <color indexed="81"/>
            <rFont val="Tahoma"/>
            <family val="2"/>
          </rPr>
          <t xml:space="preserve">El ezfuerzo está elaborado en horas
</t>
        </r>
      </text>
    </comment>
  </commentList>
</comments>
</file>

<file path=xl/sharedStrings.xml><?xml version="1.0" encoding="utf-8"?>
<sst xmlns="http://schemas.openxmlformats.org/spreadsheetml/2006/main" count="219" uniqueCount="158">
  <si>
    <t>Rol</t>
  </si>
  <si>
    <t>Módulo</t>
  </si>
  <si>
    <t>Analista de pruebas</t>
  </si>
  <si>
    <t>Carlos Andres Mosquera</t>
  </si>
  <si>
    <t>Juan Jose Muñoz</t>
  </si>
  <si>
    <t>Compra de productos</t>
  </si>
  <si>
    <t>Alejandro Hernández</t>
  </si>
  <si>
    <t>Líder de equipo</t>
  </si>
  <si>
    <t>Consulta y compras de productos con puntos</t>
  </si>
  <si>
    <t xml:space="preserve">Integrantes del equipo </t>
  </si>
  <si>
    <t>Consulta de productos</t>
  </si>
  <si>
    <t>Actividad</t>
  </si>
  <si>
    <t>Esfuerzo</t>
  </si>
  <si>
    <t>Leer documentación</t>
  </si>
  <si>
    <t>Análisis de documentación</t>
  </si>
  <si>
    <t>Creación plan de pruebas</t>
  </si>
  <si>
    <t>Seguimiento</t>
  </si>
  <si>
    <t>Diseño casos de prueba</t>
  </si>
  <si>
    <t>Ejecución caso de prueba</t>
  </si>
  <si>
    <t>Reporte de salidas</t>
  </si>
  <si>
    <t>Cierre de prueba</t>
  </si>
  <si>
    <t>Total</t>
  </si>
  <si>
    <t>Flujo Normal</t>
  </si>
  <si>
    <t>N°</t>
  </si>
  <si>
    <t>IDEA O ESCENARIO</t>
  </si>
  <si>
    <t>TIPO DE FLUJO</t>
  </si>
  <si>
    <t>Comentarios</t>
  </si>
  <si>
    <t>Matriz de riesgo</t>
  </si>
  <si>
    <t>Tiempo estimado</t>
  </si>
  <si>
    <t>Frecuencia</t>
  </si>
  <si>
    <t>Impacto</t>
  </si>
  <si>
    <t>Consultas vuelos</t>
  </si>
  <si>
    <t>Compra de vuelos</t>
  </si>
  <si>
    <t>Consultar y comprar vuelos usando millas LATAM</t>
  </si>
  <si>
    <t>HU</t>
  </si>
  <si>
    <t>Caso de Prueba</t>
  </si>
  <si>
    <t>Precondición</t>
  </si>
  <si>
    <t>Pasos</t>
  </si>
  <si>
    <t>Resultado esperado</t>
  </si>
  <si>
    <t>Fecha Fin</t>
  </si>
  <si>
    <t>Resultado</t>
  </si>
  <si>
    <t xml:space="preserve">BUG </t>
  </si>
  <si>
    <t>Observaciones</t>
  </si>
  <si>
    <t>OK</t>
  </si>
  <si>
    <t>Fallido</t>
  </si>
  <si>
    <t xml:space="preserve">Yo como PO quiero   consultar vuelos en aplicativo LATAM para verificar el funcionamiento correcto de esta funcionalidad </t>
  </si>
  <si>
    <t>ingresar a la pagina web</t>
  </si>
  <si>
    <t>El aplicativo debe mostrar la descripción del vuelo</t>
  </si>
  <si>
    <t>El aplicativo debe mostrar la pagina con los datos del vuelo</t>
  </si>
  <si>
    <t>ingresar el numero de oreden
Ingresar el apellido
clic en el boton buscar</t>
  </si>
  <si>
    <t>El campo debe mostrar el mensaje "ingrese un formato valido"</t>
  </si>
  <si>
    <t>Yo como PO quiero  comprar  vuelos en aplicativo LATAM para verificar el funcionamiento correcto de esta funcionalidad.</t>
  </si>
  <si>
    <t xml:space="preserve">ingresar a la pagina web
</t>
  </si>
  <si>
    <t xml:space="preserve">Seleccionar tipo de viaje solo ida
Seleccionar tipo de cabina
Seleccionar origen
Seleccionar destino
ingresar fecha
Ingresar cantidad de persona
seleccioar el boton buscar
seleccionar el vuelo
seleccionar el boton buscar
Ingresar los datos obligatorios de la compra
clic en guardar
Clic en el boton continuar
</t>
  </si>
  <si>
    <t>El aplicativo debe mostrar los datos de la compra de vuelo</t>
  </si>
  <si>
    <t>verificar la compra de un vuelo  sin ingresar el campo origen</t>
  </si>
  <si>
    <t>el aplicativo debe mostrar el mensaje "primero tiene que ingresar un origen"</t>
  </si>
  <si>
    <t>verificar la compra de un vuelo  sin ingresar el campo nombre</t>
  </si>
  <si>
    <t>verificar la compra de un vuelo  con un formato de correo no valido</t>
  </si>
  <si>
    <t>el aplicativo debe mostrar el mensaje "ingrese un formato valido"</t>
  </si>
  <si>
    <t>ingresar el código de la reserva
Ingresar el apellido
clic en el botón buscar</t>
  </si>
  <si>
    <t xml:space="preserve">verificar consulta de vuelo con el numero de reserva  éxito </t>
  </si>
  <si>
    <t>ingresar a la pagina web
estar loqueado en la pagina web</t>
  </si>
  <si>
    <t>verificar consulta de vuelo con el numero de reserva  con caracteres especiales</t>
  </si>
  <si>
    <t>ingresar el numero de orden con caracteres especiales
Ingresar el apellido
clic en el botón buscar</t>
  </si>
  <si>
    <t>ingresar el código de la reserva
Ingresar el apellido con números
clic en el botón buscar</t>
  </si>
  <si>
    <t>verificar la compra de un vuelo con la opción solo ida de foma exitosa</t>
  </si>
  <si>
    <t>verificar la compra de un vuelo con la opción ida y vuelta de forma exitosa</t>
  </si>
  <si>
    <t xml:space="preserve">Seleccionar tipo de viaje ida y vuelta
Seleccionar tipo de cabina
Seleccionar origen
Seleccionar destino
ingresar fecha ida
ingresar fecha vuelta
Ingresar cantidad de persona
seleccionar el botón buscar
seleccionar el vuelo
seleccionar el botón buscar
Ingresar los datos obligatorios de la compra
clic en guardar
Clic en el botón continuar
</t>
  </si>
  <si>
    <t xml:space="preserve">Seleccionar tipo de viaje ida y vuelta
Seleccionar tipo de cabina
Seleccionar origen
Seleccionar destino
ingresar fecha ida
ingresar fecha vuelta
Ingresar cantidad de persona
seleccionar el botón buscar
seleccionar el vuelo
seleccionar el botón buscar
Ingresar los datos obligatorios de la compra
opción de pago psg
seleccionar la opción de términos y condiciones
ingresar los datos bancarios
clic en el botón ir a pse
ingresar los datos pse
clic en guardar
Clic en el botón continuar
</t>
  </si>
  <si>
    <t xml:space="preserve">Seleccionar tipo de viaje ida y vuelta
Seleccionar tipo de cabina
dejar campo origen vacío
ingresar campo destino
</t>
  </si>
  <si>
    <t xml:space="preserve">Seleccionar tipo de viaje ida y vuelta
Seleccionar tipo de cabina
Seleccionar origen
Seleccionar destino
ingresar fecha ida
ingresar fecha vuelta
Ingresar cantidad de persona
seleccionar el botón buscar
seleccionar el vuelo
seleccionar el botón buscar
Ingresar los datos obligatorios de la compra dejando el campo nombre vacío
clic en guardar
</t>
  </si>
  <si>
    <t>el aplicativo debe mostrar el mensaje "este dato no puede quedar vacío"</t>
  </si>
  <si>
    <t xml:space="preserve">Seleccionar tipo de viaje ida y vuelta
Seleccionar tipo de cabina
Seleccionar origen
Seleccionar destino
ingresar fecha ida
ingresar fecha vuelta
Ingresar cantidad de persona
seleccionar el botón buscar
seleccionar el vuelo
seleccionar el botón buscar
Ingresar los datos obligatorios de la compra e ingresar un formato no valido para el campo email
clic en guardar
</t>
  </si>
  <si>
    <t>Fecha incido</t>
  </si>
  <si>
    <t xml:space="preserve">verificar consulta de vuelo con el numero de orden éxito </t>
  </si>
  <si>
    <t xml:space="preserve">validar en la pagina de LATAM que si este mostrando los vuelos con fechas posteriores a la actual </t>
  </si>
  <si>
    <t>Verificar  que un usuario al ingresar a la página WEB pueda consultar los diferentes vuelos con la fecha superior a la actual</t>
  </si>
  <si>
    <t>se validara si el sistema permite la compra de vuelos sin registro previo</t>
  </si>
  <si>
    <t>1. Identificar</t>
  </si>
  <si>
    <t>2. Evaluar</t>
  </si>
  <si>
    <t>Riesgos de Proyecto</t>
  </si>
  <si>
    <t>Riesgo</t>
  </si>
  <si>
    <t xml:space="preserve">Impacto </t>
  </si>
  <si>
    <t>Probabilidad</t>
  </si>
  <si>
    <t>Nivel de Riesgo</t>
  </si>
  <si>
    <t xml:space="preserve">Falta de data </t>
  </si>
  <si>
    <t>Riesgos de Producto</t>
  </si>
  <si>
    <t>Riesgo / Funcionalidad</t>
  </si>
  <si>
    <t>realizara prueba no funcionales al aplicativo</t>
  </si>
  <si>
    <t>Requisitos mal levantados</t>
  </si>
  <si>
    <t xml:space="preserve">verificar que al ingresar al sistema y realice la compra de un vuelo este pida el numero de identificacion  </t>
  </si>
  <si>
    <t>verificar si el usuario al comprar con millas se vea reflejado un descuento en la compra del vuelo</t>
  </si>
  <si>
    <t xml:space="preserve">verificar  si al usuario ingresar al sistema este le permite comprar vuelos sin tener un registro previo </t>
  </si>
  <si>
    <t>se validara si el sistema esta realizando la redicion de las millas para los vuelos</t>
  </si>
  <si>
    <t>se verifiacara si al usuario ingresar a la aplicación y comprar un vuelo este permita registrar el numero de documento</t>
  </si>
  <si>
    <t xml:space="preserve">verificar si un cliente  puede comprar mas de 1 tiquete por vuelo </t>
  </si>
  <si>
    <t xml:space="preserve">validar si la funcionalidad permite la compra de varios tiquetesa un mismo usuario </t>
  </si>
  <si>
    <t>Recursos Humano</t>
  </si>
  <si>
    <t>Dispositivo</t>
  </si>
  <si>
    <t xml:space="preserve">Referencia </t>
  </si>
  <si>
    <t xml:space="preserve">Cantidad </t>
  </si>
  <si>
    <t xml:space="preserve">computadores portatiles </t>
  </si>
  <si>
    <t>DELL latitude 3420</t>
  </si>
  <si>
    <t>Conexión a internet</t>
  </si>
  <si>
    <t>Wiffi o LAN</t>
  </si>
  <si>
    <t xml:space="preserve">Recursos Fisicos </t>
  </si>
  <si>
    <t xml:space="preserve">Falta de integrantes </t>
  </si>
  <si>
    <t xml:space="preserve">renuncia o enfermedad de alguno de los integrantes del equipo </t>
  </si>
  <si>
    <t xml:space="preserve">tener personas o integrante en el equipo disponible para cualquier remplazo </t>
  </si>
  <si>
    <t xml:space="preserve">Falta de recursos económicos </t>
  </si>
  <si>
    <t>Característica de Calidad</t>
  </si>
  <si>
    <t>fallo en el aplicativo</t>
  </si>
  <si>
    <t>probabilidad que el aplicativo LATAM no permita la consulta o compra de tiketes debido al ingreso masivo de usuario al mismo tiento ocasionando caída del aplicativo</t>
  </si>
  <si>
    <t>Análisis de Riesgos</t>
  </si>
  <si>
    <t>3. Plan acción</t>
  </si>
  <si>
    <t>Descripción</t>
  </si>
  <si>
    <t>Plan de Acción</t>
  </si>
  <si>
    <t xml:space="preserve">Ambiente de pruebas </t>
  </si>
  <si>
    <t xml:space="preserve">probabilidad de presentarse intermitencia  en el ambientes de pruebas debido falta de mantenimiento ocasionando caídas en el ambiente </t>
  </si>
  <si>
    <t>Hacer revisión constante a los ambientes de pruebas</t>
  </si>
  <si>
    <t>probabilidad que el tiempo estimado para pruebas se vea afectado debido al falta de  actualización de la data ocasionando retrasos en las mismas</t>
  </si>
  <si>
    <t>mantener actualizado las bases de datos de pruebas</t>
  </si>
  <si>
    <t xml:space="preserve">Probabilidad que a la hora de levantar los requisitos estos estén escritos incorrectamente y no sean claros </t>
  </si>
  <si>
    <t>hace inspección rigurosa a los requisitos levantados y a la información suministrada por el cliente</t>
  </si>
  <si>
    <t xml:space="preserve">lentitud al realizar las consultas </t>
  </si>
  <si>
    <t>se deben realizar pruebas de rendimiento al aplicativo</t>
  </si>
  <si>
    <t xml:space="preserve">sobrepasar los tiempos de entrega </t>
  </si>
  <si>
    <t xml:space="preserve">se validara que se cumplan los tiempos de entrega del producto a probar </t>
  </si>
  <si>
    <t>se deben garantizar que las personas estén con el suficiente conocimiento para no desfasarse en la entrega de las pruebas</t>
  </si>
  <si>
    <t xml:space="preserve">desfinanciamiento por recepción económica </t>
  </si>
  <si>
    <t>tener recurso económico guardado como plan de contingencia</t>
  </si>
  <si>
    <t xml:space="preserve">desconexión de la base de datos </t>
  </si>
  <si>
    <t>probabilidad que la integración con la base de datos presente fallos</t>
  </si>
  <si>
    <t xml:space="preserve">realizaran pruebas de conexión y revisión de base de datos periódicamente </t>
  </si>
  <si>
    <t xml:space="preserve">se validara conexiones físicas y lógica de los ambientes </t>
  </si>
  <si>
    <t xml:space="preserve">verificar que la persona pague con tarjeta de credito </t>
  </si>
  <si>
    <t xml:space="preserve">validar si al realizar una compra con tarjeta de cedito este medio funcione y se pueda llevar a cabo la compra </t>
  </si>
  <si>
    <t xml:space="preserve">COMPRAR CONSULTAR VUELOS  Y COMPRAR CONSULTAR  VUELOS USANDO MILLAS LATAM PASS </t>
  </si>
  <si>
    <t xml:space="preserve">HU_O1: Yo como PO quiero   consultar vuelos en aplicativo LATAM para verificar el funcionamiento correcto de esta funcionalidad </t>
  </si>
  <si>
    <t>Verificar el redireccionamiento del botón buscar</t>
  </si>
  <si>
    <t>verificar consulta de vuelo dejando en blanco en campo apellido</t>
  </si>
  <si>
    <t>verificar consulta de vuelo dejando en blanco en campo numero orden o codigo reserva</t>
  </si>
  <si>
    <t>ingresar solo el apellido dejando en campo de numero de orden o codigo de reserva en blanco y darle clic en el botón buscar</t>
  </si>
  <si>
    <t>verificar la compra de un vuelo donde la opción de pago sea PSE</t>
  </si>
  <si>
    <t>Evidencias</t>
  </si>
  <si>
    <t>HU_02</t>
  </si>
  <si>
    <t>HU_01</t>
  </si>
  <si>
    <t>HU_03</t>
  </si>
  <si>
    <t>HU_04</t>
  </si>
  <si>
    <t>HU_05</t>
  </si>
  <si>
    <t>HU_06</t>
  </si>
  <si>
    <t>HU_12</t>
  </si>
  <si>
    <t>HU_07</t>
  </si>
  <si>
    <t>HU_08</t>
  </si>
  <si>
    <t>HU_09</t>
  </si>
  <si>
    <t>HU_10</t>
  </si>
  <si>
    <t>HU_11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</si>
</sst>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9"/>
      <color indexed="81"/>
      <name val="Tahoma"/>
      <family val="2"/>
    </font>
    <font>
      <sz val="10"/>
      <name val="Arial"/>
      <family val="2"/>
    </font>
    <font>
      <b/>
      <sz val="10"/>
      <name val="Arial"/>
      <family val="2"/>
    </font>
    <font>
      <i/>
      <sz val="11"/>
      <name val="Arial"/>
      <family val="2"/>
    </font>
    <font>
      <i/>
      <sz val="10"/>
      <name val="Arial"/>
      <family val="2"/>
    </font>
    <font>
      <i/>
      <sz val="10"/>
      <color theme="1"/>
      <name val="Arial"/>
      <family val="2"/>
    </font>
    <font>
      <sz val="10"/>
      <color theme="1"/>
      <name val="Arial"/>
      <family val="2"/>
    </font>
    <font>
      <b/>
      <i/>
      <sz val="10"/>
      <name val="Arial"/>
      <family val="2"/>
    </font>
    <font>
      <b/>
      <sz val="9"/>
      <color rgb="FFFFFFFF"/>
      <name val="Arial"/>
      <family val="2"/>
    </font>
    <font>
      <sz val="9"/>
      <color rgb="FF000000"/>
      <name val="Arial"/>
      <family val="2"/>
    </font>
    <font>
      <sz val="11"/>
      <color theme="1"/>
      <name val="Arial Narrow"/>
      <family val="2"/>
    </font>
    <font>
      <b/>
      <sz val="14"/>
      <color theme="0" tint="-4.9989318521683403E-2"/>
      <name val="Arial Narrow"/>
      <family val="2"/>
    </font>
    <font>
      <b/>
      <sz val="11"/>
      <color theme="0" tint="-4.9989318521683403E-2"/>
      <name val="Arial Narrow"/>
      <family val="2"/>
    </font>
    <font>
      <b/>
      <sz val="10"/>
      <color theme="0" tint="-4.9989318521683403E-2"/>
      <name val="Arial Narrow"/>
      <family val="2"/>
    </font>
    <font>
      <b/>
      <sz val="10"/>
      <color theme="1" tint="0.14999847407452621"/>
      <name val="Arial Narrow"/>
      <family val="2"/>
    </font>
    <font>
      <b/>
      <sz val="10"/>
      <color theme="1" tint="0.249977111117893"/>
      <name val="Arial Narrow"/>
      <family val="2"/>
    </font>
    <font>
      <sz val="10"/>
      <color theme="1"/>
      <name val="Arial Narrow"/>
      <family val="2"/>
    </font>
    <font>
      <b/>
      <sz val="12"/>
      <name val="Arial"/>
      <family val="2"/>
    </font>
    <font>
      <b/>
      <sz val="9"/>
      <color theme="0"/>
      <name val="Arial"/>
      <family val="2"/>
    </font>
    <font>
      <i/>
      <sz val="12"/>
      <color rgb="FF000000"/>
      <name val="Segoe UI Light"/>
      <family val="2"/>
    </font>
  </fonts>
  <fills count="17">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bgColor indexed="64"/>
      </patternFill>
    </fill>
    <fill>
      <patternFill patternType="solid">
        <fgColor rgb="FFFFFFFF"/>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3" fillId="0" borderId="0"/>
    <xf numFmtId="0" fontId="3" fillId="0" borderId="0"/>
    <xf numFmtId="0" fontId="3" fillId="0" borderId="0"/>
  </cellStyleXfs>
  <cellXfs count="123">
    <xf numFmtId="0" fontId="0" fillId="0" borderId="0" xfId="0"/>
    <xf numFmtId="0" fontId="0" fillId="0" borderId="1" xfId="0" applyBorder="1"/>
    <xf numFmtId="0" fontId="0" fillId="0" borderId="2" xfId="0" applyBorder="1"/>
    <xf numFmtId="0" fontId="0" fillId="0" borderId="0" xfId="0" applyBorder="1"/>
    <xf numFmtId="0" fontId="0" fillId="0" borderId="5" xfId="0" applyBorder="1"/>
    <xf numFmtId="0" fontId="0" fillId="0" borderId="7" xfId="0" applyBorder="1"/>
    <xf numFmtId="0" fontId="0" fillId="0" borderId="10" xfId="0" applyBorder="1"/>
    <xf numFmtId="0" fontId="0" fillId="0" borderId="11" xfId="0" applyBorder="1"/>
    <xf numFmtId="0" fontId="0" fillId="0" borderId="12" xfId="0" applyBorder="1"/>
    <xf numFmtId="0" fontId="1" fillId="2" borderId="2" xfId="0" applyFont="1" applyFill="1" applyBorder="1" applyAlignment="1">
      <alignment horizontal="center"/>
    </xf>
    <xf numFmtId="0" fontId="0" fillId="0" borderId="0" xfId="0" applyAlignment="1">
      <alignment horizontal="center"/>
    </xf>
    <xf numFmtId="0" fontId="0" fillId="2" borderId="0" xfId="0" applyFill="1" applyBorder="1"/>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3"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 xfId="0"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right"/>
    </xf>
    <xf numFmtId="0" fontId="3" fillId="0" borderId="0" xfId="1"/>
    <xf numFmtId="0" fontId="3" fillId="0" borderId="0" xfId="1" applyAlignment="1">
      <alignment wrapText="1"/>
    </xf>
    <xf numFmtId="0" fontId="3" fillId="0" borderId="0" xfId="1" applyAlignment="1">
      <alignment horizontal="center" vertical="center"/>
    </xf>
    <xf numFmtId="0" fontId="5" fillId="0" borderId="0" xfId="1" applyFont="1" applyAlignment="1">
      <alignment horizontal="center" vertical="center" wrapText="1"/>
    </xf>
    <xf numFmtId="0" fontId="6" fillId="5" borderId="9" xfId="2" applyFont="1" applyFill="1" applyBorder="1" applyAlignment="1">
      <alignment horizontal="left" vertical="top" wrapText="1"/>
    </xf>
    <xf numFmtId="0" fontId="4" fillId="6" borderId="2" xfId="1" applyFont="1" applyFill="1" applyBorder="1" applyAlignment="1">
      <alignment horizontal="center" vertical="center" wrapText="1"/>
    </xf>
    <xf numFmtId="0" fontId="4" fillId="6" borderId="2" xfId="1" applyFont="1" applyFill="1" applyBorder="1" applyAlignment="1">
      <alignment horizontal="center" vertical="center"/>
    </xf>
    <xf numFmtId="0" fontId="4" fillId="6" borderId="13" xfId="1" applyFont="1" applyFill="1" applyBorder="1" applyAlignment="1">
      <alignment horizontal="center" vertical="center"/>
    </xf>
    <xf numFmtId="0" fontId="4" fillId="6" borderId="15" xfId="1" applyFont="1" applyFill="1" applyBorder="1" applyAlignment="1">
      <alignment horizontal="center" vertical="center"/>
    </xf>
    <xf numFmtId="0" fontId="4" fillId="6" borderId="14" xfId="1" applyFont="1" applyFill="1" applyBorder="1" applyAlignment="1">
      <alignment horizontal="center" vertical="center"/>
    </xf>
    <xf numFmtId="0" fontId="4" fillId="6" borderId="12" xfId="1" applyFont="1" applyFill="1" applyBorder="1" applyAlignment="1">
      <alignment horizontal="center" vertical="center" wrapText="1"/>
    </xf>
    <xf numFmtId="0" fontId="4" fillId="6" borderId="12" xfId="1" applyFont="1" applyFill="1" applyBorder="1" applyAlignment="1">
      <alignment horizontal="center" vertical="center"/>
    </xf>
    <xf numFmtId="0" fontId="4" fillId="6" borderId="2" xfId="1" applyFont="1" applyFill="1" applyBorder="1" applyAlignment="1">
      <alignment horizontal="center" vertical="center"/>
    </xf>
    <xf numFmtId="0" fontId="8"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6" fillId="0" borderId="1" xfId="1" applyFont="1" applyFill="1" applyBorder="1" applyAlignment="1">
      <alignment horizontal="center" vertical="center"/>
    </xf>
    <xf numFmtId="2" fontId="3" fillId="0" borderId="1" xfId="1" applyNumberFormat="1" applyFont="1" applyFill="1" applyBorder="1" applyAlignment="1">
      <alignment horizontal="center" vertical="center"/>
    </xf>
    <xf numFmtId="0" fontId="9" fillId="0" borderId="1" xfId="1" applyFont="1" applyFill="1" applyBorder="1" applyAlignment="1">
      <alignment horizontal="center" vertical="center" wrapText="1"/>
    </xf>
    <xf numFmtId="0" fontId="3" fillId="0" borderId="0" xfId="1" applyAlignment="1" applyProtection="1">
      <alignment vertical="center" wrapText="1"/>
      <protection locked="0"/>
    </xf>
    <xf numFmtId="0" fontId="3" fillId="0" borderId="0" xfId="1" applyProtection="1">
      <protection locked="0"/>
    </xf>
    <xf numFmtId="49" fontId="10" fillId="3" borderId="17" xfId="0" applyNumberFormat="1" applyFont="1" applyFill="1" applyBorder="1" applyAlignment="1">
      <alignment horizontal="center" vertical="center" wrapText="1"/>
    </xf>
    <xf numFmtId="0" fontId="10" fillId="3" borderId="17" xfId="0" applyFont="1" applyFill="1" applyBorder="1" applyAlignment="1">
      <alignment horizontal="center" vertical="center"/>
    </xf>
    <xf numFmtId="0" fontId="10" fillId="3" borderId="17"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10" borderId="19" xfId="0" applyFont="1" applyFill="1" applyBorder="1" applyAlignment="1">
      <alignment horizontal="center" vertical="center" wrapText="1"/>
    </xf>
    <xf numFmtId="0" fontId="11" fillId="10" borderId="1" xfId="0" applyFont="1" applyFill="1" applyBorder="1" applyAlignment="1">
      <alignment horizontal="left" vertical="center" wrapText="1"/>
    </xf>
    <xf numFmtId="14" fontId="11" fillId="10" borderId="12" xfId="0" applyNumberFormat="1" applyFont="1" applyFill="1" applyBorder="1" applyAlignment="1">
      <alignment horizontal="center" vertical="center" wrapText="1"/>
    </xf>
    <xf numFmtId="14" fontId="8" fillId="4" borderId="20" xfId="0" applyNumberFormat="1" applyFont="1" applyFill="1" applyBorder="1" applyAlignment="1">
      <alignment horizontal="center" vertical="center"/>
    </xf>
    <xf numFmtId="0" fontId="11" fillId="10" borderId="12" xfId="0" applyFont="1" applyFill="1" applyBorder="1" applyAlignment="1">
      <alignment horizontal="center" vertical="center" wrapText="1"/>
    </xf>
    <xf numFmtId="1" fontId="11" fillId="10" borderId="12" xfId="0" applyNumberFormat="1" applyFont="1" applyFill="1" applyBorder="1" applyAlignment="1">
      <alignment horizontal="center" vertical="center" wrapText="1"/>
    </xf>
    <xf numFmtId="0" fontId="11" fillId="10" borderId="12" xfId="0" applyNumberFormat="1" applyFont="1" applyFill="1" applyBorder="1" applyAlignment="1">
      <alignment horizontal="center" vertical="center" wrapText="1"/>
    </xf>
    <xf numFmtId="0" fontId="11" fillId="10" borderId="17" xfId="0" applyFont="1" applyFill="1" applyBorder="1" applyAlignment="1">
      <alignment horizontal="center" vertical="center" wrapText="1"/>
    </xf>
    <xf numFmtId="14" fontId="11" fillId="10" borderId="1" xfId="0" applyNumberFormat="1" applyFont="1" applyFill="1" applyBorder="1" applyAlignment="1">
      <alignment horizontal="center" vertical="center" wrapText="1"/>
    </xf>
    <xf numFmtId="14" fontId="8" fillId="4" borderId="21" xfId="0" applyNumberFormat="1" applyFont="1" applyFill="1" applyBorder="1" applyAlignment="1">
      <alignment horizontal="center" vertical="center"/>
    </xf>
    <xf numFmtId="0" fontId="11" fillId="10" borderId="1" xfId="0" applyFont="1" applyFill="1" applyBorder="1" applyAlignment="1">
      <alignment horizontal="center" vertical="center" wrapText="1"/>
    </xf>
    <xf numFmtId="1" fontId="11" fillId="10" borderId="1" xfId="0" applyNumberFormat="1" applyFont="1" applyFill="1" applyBorder="1" applyAlignment="1">
      <alignment horizontal="center" vertical="center" wrapText="1"/>
    </xf>
    <xf numFmtId="0" fontId="11" fillId="10" borderId="1" xfId="0" applyNumberFormat="1" applyFont="1" applyFill="1" applyBorder="1" applyAlignment="1">
      <alignment horizontal="center" vertical="center" wrapText="1"/>
    </xf>
    <xf numFmtId="0" fontId="11" fillId="10" borderId="12" xfId="0" applyFont="1" applyFill="1" applyBorder="1" applyAlignment="1">
      <alignment horizontal="left" vertical="center" wrapText="1"/>
    </xf>
    <xf numFmtId="0" fontId="11" fillId="10" borderId="16" xfId="0" applyFont="1" applyFill="1" applyBorder="1" applyAlignment="1">
      <alignment horizontal="center" vertical="center" wrapText="1"/>
    </xf>
    <xf numFmtId="0" fontId="15" fillId="12" borderId="22" xfId="0" applyFont="1" applyFill="1" applyBorder="1" applyAlignment="1">
      <alignment horizontal="left" vertical="center"/>
    </xf>
    <xf numFmtId="0" fontId="15" fillId="12" borderId="23" xfId="0" applyFont="1" applyFill="1" applyBorder="1" applyAlignment="1">
      <alignment horizontal="left" vertical="center"/>
    </xf>
    <xf numFmtId="0" fontId="15" fillId="12" borderId="24" xfId="0" applyFont="1" applyFill="1" applyBorder="1" applyAlignment="1">
      <alignment horizontal="left" vertical="center"/>
    </xf>
    <xf numFmtId="0" fontId="16" fillId="13" borderId="22" xfId="0" applyFont="1" applyFill="1" applyBorder="1" applyAlignment="1">
      <alignment horizontal="left" vertical="center"/>
    </xf>
    <xf numFmtId="0" fontId="16" fillId="13" borderId="23" xfId="0" applyFont="1" applyFill="1" applyBorder="1" applyAlignment="1">
      <alignment horizontal="left" vertical="center"/>
    </xf>
    <xf numFmtId="0" fontId="16" fillId="13" borderId="24" xfId="0" applyFont="1" applyFill="1" applyBorder="1" applyAlignment="1">
      <alignment horizontal="left" vertical="center"/>
    </xf>
    <xf numFmtId="0" fontId="13" fillId="12" borderId="0" xfId="0" applyFont="1" applyFill="1" applyAlignment="1">
      <alignment horizontal="right" vertical="center"/>
    </xf>
    <xf numFmtId="0" fontId="12" fillId="14" borderId="0" xfId="0" applyFont="1" applyFill="1" applyAlignment="1">
      <alignment horizontal="center" vertical="center"/>
    </xf>
    <xf numFmtId="0" fontId="0" fillId="0" borderId="0" xfId="0"/>
    <xf numFmtId="0" fontId="13" fillId="11" borderId="0" xfId="0" applyFont="1" applyFill="1" applyAlignment="1">
      <alignment vertical="center"/>
    </xf>
    <xf numFmtId="0" fontId="14" fillId="11" borderId="0" xfId="0" applyFont="1" applyFill="1" applyAlignment="1">
      <alignment vertical="center"/>
    </xf>
    <xf numFmtId="0" fontId="17" fillId="7" borderId="25" xfId="0" applyFont="1" applyFill="1" applyBorder="1" applyAlignment="1">
      <alignment horizontal="left" vertical="center"/>
    </xf>
    <xf numFmtId="0" fontId="18" fillId="14" borderId="0" xfId="0" applyFont="1" applyFill="1" applyAlignment="1">
      <alignment vertical="center"/>
    </xf>
    <xf numFmtId="0" fontId="12" fillId="14" borderId="0" xfId="0" applyFont="1" applyFill="1" applyAlignment="1">
      <alignment vertical="center"/>
    </xf>
    <xf numFmtId="0" fontId="14" fillId="12" borderId="0" xfId="0" applyFont="1" applyFill="1" applyAlignment="1">
      <alignment vertical="center"/>
    </xf>
    <xf numFmtId="0" fontId="13" fillId="12" borderId="0" xfId="0" applyFont="1" applyFill="1" applyAlignment="1">
      <alignment horizontal="right" vertical="center"/>
    </xf>
    <xf numFmtId="0" fontId="13" fillId="12" borderId="0" xfId="0" applyFont="1" applyFill="1" applyAlignment="1">
      <alignment vertical="center"/>
    </xf>
    <xf numFmtId="0" fontId="3" fillId="0" borderId="1" xfId="1" applyFont="1" applyFill="1" applyBorder="1" applyAlignment="1">
      <alignment horizontal="center" vertical="center" wrapText="1"/>
    </xf>
    <xf numFmtId="0" fontId="1" fillId="0" borderId="9" xfId="0" applyFont="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4" xfId="0" applyFont="1" applyBorder="1" applyAlignment="1">
      <alignment horizontal="center"/>
    </xf>
    <xf numFmtId="0" fontId="1" fillId="2" borderId="0" xfId="0" applyFont="1" applyFill="1" applyBorder="1"/>
    <xf numFmtId="0" fontId="12" fillId="0" borderId="1" xfId="0" applyFont="1" applyBorder="1" applyAlignment="1">
      <alignment horizontal="left" vertical="center"/>
    </xf>
    <xf numFmtId="0" fontId="12" fillId="5" borderId="1" xfId="0" applyFont="1" applyFill="1" applyBorder="1" applyAlignment="1">
      <alignment vertical="center"/>
    </xf>
    <xf numFmtId="0" fontId="12" fillId="0" borderId="1" xfId="0" applyFont="1" applyBorder="1" applyAlignment="1">
      <alignment horizontal="left" vertical="top" wrapText="1"/>
    </xf>
    <xf numFmtId="0" fontId="12" fillId="0" borderId="1" xfId="0" applyFont="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5" borderId="1" xfId="0" applyFont="1" applyFill="1" applyBorder="1" applyAlignment="1">
      <alignment vertical="center" wrapText="1"/>
    </xf>
    <xf numFmtId="0" fontId="12" fillId="5" borderId="1" xfId="0" applyFont="1" applyFill="1" applyBorder="1" applyAlignment="1">
      <alignment horizontal="left" vertical="top" wrapText="1"/>
    </xf>
    <xf numFmtId="0" fontId="12" fillId="0" borderId="13" xfId="0" applyFont="1" applyBorder="1" applyAlignment="1">
      <alignment horizontal="left" vertical="center" wrapText="1"/>
    </xf>
    <xf numFmtId="0" fontId="12" fillId="0" borderId="14" xfId="0" applyFont="1" applyBorder="1" applyAlignment="1">
      <alignment horizontal="left" vertical="center" wrapText="1"/>
    </xf>
    <xf numFmtId="0" fontId="6" fillId="0" borderId="1" xfId="1" applyFont="1" applyFill="1" applyBorder="1" applyAlignment="1">
      <alignment horizontal="left" vertical="top" wrapText="1"/>
    </xf>
    <xf numFmtId="0" fontId="19" fillId="0" borderId="0" xfId="1" applyFont="1" applyAlignment="1">
      <alignment horizontal="center" wrapText="1"/>
    </xf>
    <xf numFmtId="0" fontId="19" fillId="0" borderId="9" xfId="1" applyFont="1" applyBorder="1" applyAlignment="1">
      <alignment horizontal="center" wrapText="1"/>
    </xf>
    <xf numFmtId="0" fontId="11" fillId="15" borderId="18" xfId="0" applyFont="1" applyFill="1" applyBorder="1" applyAlignment="1">
      <alignment horizontal="center" vertical="center" wrapText="1"/>
    </xf>
    <xf numFmtId="0" fontId="11" fillId="15" borderId="19" xfId="0" applyFont="1" applyFill="1" applyBorder="1" applyAlignment="1">
      <alignment horizontal="center" vertical="center" wrapText="1"/>
    </xf>
    <xf numFmtId="0" fontId="11" fillId="15" borderId="1" xfId="0" applyFont="1" applyFill="1" applyBorder="1" applyAlignment="1">
      <alignment horizontal="left" vertical="center" wrapText="1"/>
    </xf>
    <xf numFmtId="0" fontId="11" fillId="8" borderId="1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11" fillId="8" borderId="1" xfId="0" applyFont="1" applyFill="1" applyBorder="1" applyAlignment="1">
      <alignment horizontal="left" vertical="center" wrapText="1"/>
    </xf>
    <xf numFmtId="0" fontId="11" fillId="16" borderId="18" xfId="0" applyFont="1" applyFill="1" applyBorder="1" applyAlignment="1">
      <alignment horizontal="center" vertical="center" wrapText="1"/>
    </xf>
    <xf numFmtId="0" fontId="11" fillId="16" borderId="19" xfId="0" applyFont="1" applyFill="1" applyBorder="1" applyAlignment="1">
      <alignment horizontal="center" vertical="center" wrapText="1"/>
    </xf>
    <xf numFmtId="0" fontId="11" fillId="16" borderId="1" xfId="0" applyFont="1" applyFill="1" applyBorder="1" applyAlignment="1">
      <alignment horizontal="left" vertical="center" wrapText="1"/>
    </xf>
    <xf numFmtId="0" fontId="11" fillId="16" borderId="17" xfId="0" applyFont="1" applyFill="1" applyBorder="1" applyAlignment="1">
      <alignment horizontal="center" vertical="center" wrapText="1"/>
    </xf>
    <xf numFmtId="0" fontId="11" fillId="8" borderId="17" xfId="0" applyFont="1" applyFill="1" applyBorder="1" applyAlignment="1">
      <alignment horizontal="center" vertical="center" wrapText="1"/>
    </xf>
    <xf numFmtId="0" fontId="20" fillId="9" borderId="0" xfId="0" applyFont="1" applyFill="1" applyAlignment="1">
      <alignment vertical="center"/>
    </xf>
    <xf numFmtId="0" fontId="21" fillId="0" borderId="0" xfId="0" applyFont="1"/>
  </cellXfs>
  <cellStyles count="4">
    <cellStyle name="Normal" xfId="0" builtinId="0"/>
    <cellStyle name="Normal 2" xfId="1"/>
    <cellStyle name="Normal 6" xfId="2"/>
    <cellStyle name="Normal 9"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123825</xdr:colOff>
      <xdr:row>0</xdr:row>
      <xdr:rowOff>0</xdr:rowOff>
    </xdr:from>
    <xdr:to>
      <xdr:col>2</xdr:col>
      <xdr:colOff>123825</xdr:colOff>
      <xdr:row>5</xdr:row>
      <xdr:rowOff>28575</xdr:rowOff>
    </xdr:to>
    <xdr:pic>
      <xdr:nvPicPr>
        <xdr:cNvPr id="2" name="Picture 1162" descr="Logo Choucair registrado">
          <a:extLst>
            <a:ext uri="{FF2B5EF4-FFF2-40B4-BE49-F238E27FC236}">
              <a16:creationId xmlns=""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1075" y="0"/>
          <a:ext cx="2838449"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0</xdr:colOff>
      <xdr:row>5</xdr:row>
      <xdr:rowOff>190500</xdr:rowOff>
    </xdr:to>
    <xdr:sp macro="" textlink="">
      <xdr:nvSpPr>
        <xdr:cNvPr id="3" name="AutoShape 12" descr="Image">
          <a:extLst>
            <a:ext uri="{FF2B5EF4-FFF2-40B4-BE49-F238E27FC236}">
              <a16:creationId xmlns="" xmlns:a16="http://schemas.microsoft.com/office/drawing/2014/main" id="{00000000-0008-0000-0300-00000C040000}"/>
            </a:ext>
          </a:extLst>
        </xdr:cNvPr>
        <xdr:cNvSpPr>
          <a:spLocks noChangeAspect="1" noChangeArrowheads="1"/>
        </xdr:cNvSpPr>
      </xdr:nvSpPr>
      <xdr:spPr bwMode="auto">
        <a:xfrm>
          <a:off x="7458075" y="196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1135528</xdr:colOff>
      <xdr:row>0</xdr:row>
      <xdr:rowOff>0</xdr:rowOff>
    </xdr:from>
    <xdr:to>
      <xdr:col>3</xdr:col>
      <xdr:colOff>1135528</xdr:colOff>
      <xdr:row>80</xdr:row>
      <xdr:rowOff>91141</xdr:rowOff>
    </xdr:to>
    <xdr:sp macro="" textlink="">
      <xdr:nvSpPr>
        <xdr:cNvPr id="4" name="AutoShape 12" descr="Image">
          <a:extLst>
            <a:ext uri="{FF2B5EF4-FFF2-40B4-BE49-F238E27FC236}">
              <a16:creationId xmlns="" xmlns:a16="http://schemas.microsoft.com/office/drawing/2014/main" id="{00000000-0008-0000-0300-000005000000}"/>
            </a:ext>
          </a:extLst>
        </xdr:cNvPr>
        <xdr:cNvSpPr>
          <a:spLocks noChangeAspect="1" noChangeArrowheads="1"/>
        </xdr:cNvSpPr>
      </xdr:nvSpPr>
      <xdr:spPr bwMode="auto">
        <a:xfrm>
          <a:off x="7450603" y="0"/>
          <a:ext cx="2516717" cy="1450246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14568</xdr:rowOff>
    </xdr:to>
    <xdr:sp macro="" textlink="">
      <xdr:nvSpPr>
        <xdr:cNvPr id="5" name="AutoShape 12" descr="Image">
          <a:extLst>
            <a:ext uri="{FF2B5EF4-FFF2-40B4-BE49-F238E27FC236}">
              <a16:creationId xmlns="" xmlns:a16="http://schemas.microsoft.com/office/drawing/2014/main" id="{00000000-0008-0000-0300-000006000000}"/>
            </a:ext>
          </a:extLst>
        </xdr:cNvPr>
        <xdr:cNvSpPr>
          <a:spLocks noChangeAspect="1" noChangeArrowheads="1"/>
        </xdr:cNvSpPr>
      </xdr:nvSpPr>
      <xdr:spPr bwMode="auto">
        <a:xfrm>
          <a:off x="7458075" y="5057775"/>
          <a:ext cx="304800" cy="3098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22039</xdr:rowOff>
    </xdr:to>
    <xdr:sp macro="" textlink="">
      <xdr:nvSpPr>
        <xdr:cNvPr id="6" name="AutoShape 12" descr="Image">
          <a:extLst>
            <a:ext uri="{FF2B5EF4-FFF2-40B4-BE49-F238E27FC236}">
              <a16:creationId xmlns="" xmlns:a16="http://schemas.microsoft.com/office/drawing/2014/main" id="{00000000-0008-0000-0300-000007000000}"/>
            </a:ext>
          </a:extLst>
        </xdr:cNvPr>
        <xdr:cNvSpPr>
          <a:spLocks noChangeAspect="1" noChangeArrowheads="1"/>
        </xdr:cNvSpPr>
      </xdr:nvSpPr>
      <xdr:spPr bwMode="auto">
        <a:xfrm>
          <a:off x="7458075" y="5057775"/>
          <a:ext cx="304800" cy="3173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22039</xdr:rowOff>
    </xdr:to>
    <xdr:sp macro="" textlink="">
      <xdr:nvSpPr>
        <xdr:cNvPr id="7" name="AutoShape 12" descr="Image">
          <a:extLst>
            <a:ext uri="{FF2B5EF4-FFF2-40B4-BE49-F238E27FC236}">
              <a16:creationId xmlns="" xmlns:a16="http://schemas.microsoft.com/office/drawing/2014/main" id="{00000000-0008-0000-0300-000008000000}"/>
            </a:ext>
          </a:extLst>
        </xdr:cNvPr>
        <xdr:cNvSpPr>
          <a:spLocks noChangeAspect="1" noChangeArrowheads="1"/>
        </xdr:cNvSpPr>
      </xdr:nvSpPr>
      <xdr:spPr bwMode="auto">
        <a:xfrm>
          <a:off x="7458075" y="5057775"/>
          <a:ext cx="304800" cy="3173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20171</xdr:rowOff>
    </xdr:to>
    <xdr:sp macro="" textlink="">
      <xdr:nvSpPr>
        <xdr:cNvPr id="8" name="AutoShape 12" descr="Image">
          <a:extLst>
            <a:ext uri="{FF2B5EF4-FFF2-40B4-BE49-F238E27FC236}">
              <a16:creationId xmlns="" xmlns:a16="http://schemas.microsoft.com/office/drawing/2014/main" id="{00000000-0008-0000-0300-000009000000}"/>
            </a:ext>
          </a:extLst>
        </xdr:cNvPr>
        <xdr:cNvSpPr>
          <a:spLocks noChangeAspect="1" noChangeArrowheads="1"/>
        </xdr:cNvSpPr>
      </xdr:nvSpPr>
      <xdr:spPr bwMode="auto">
        <a:xfrm>
          <a:off x="7458075" y="5057775"/>
          <a:ext cx="304800" cy="3154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20171</xdr:rowOff>
    </xdr:to>
    <xdr:sp macro="" textlink="">
      <xdr:nvSpPr>
        <xdr:cNvPr id="9" name="AutoShape 12" descr="Image">
          <a:extLst>
            <a:ext uri="{FF2B5EF4-FFF2-40B4-BE49-F238E27FC236}">
              <a16:creationId xmlns="" xmlns:a16="http://schemas.microsoft.com/office/drawing/2014/main" id="{00000000-0008-0000-0300-00000A000000}"/>
            </a:ext>
          </a:extLst>
        </xdr:cNvPr>
        <xdr:cNvSpPr>
          <a:spLocks noChangeAspect="1" noChangeArrowheads="1"/>
        </xdr:cNvSpPr>
      </xdr:nvSpPr>
      <xdr:spPr bwMode="auto">
        <a:xfrm>
          <a:off x="7458075" y="5057775"/>
          <a:ext cx="304800" cy="3154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21</xdr:row>
      <xdr:rowOff>129616</xdr:rowOff>
    </xdr:to>
    <xdr:sp macro="" textlink="">
      <xdr:nvSpPr>
        <xdr:cNvPr id="10" name="AutoShape 12" descr="Image">
          <a:extLst>
            <a:ext uri="{FF2B5EF4-FFF2-40B4-BE49-F238E27FC236}">
              <a16:creationId xmlns="" xmlns:a16="http://schemas.microsoft.com/office/drawing/2014/main" id="{00000000-0008-0000-0300-00000B000000}"/>
            </a:ext>
          </a:extLst>
        </xdr:cNvPr>
        <xdr:cNvSpPr>
          <a:spLocks noChangeAspect="1" noChangeArrowheads="1"/>
        </xdr:cNvSpPr>
      </xdr:nvSpPr>
      <xdr:spPr bwMode="auto">
        <a:xfrm>
          <a:off x="7458075" y="5057775"/>
          <a:ext cx="304800" cy="663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22039</xdr:rowOff>
    </xdr:to>
    <xdr:sp macro="" textlink="">
      <xdr:nvSpPr>
        <xdr:cNvPr id="11" name="AutoShape 12" descr="Image">
          <a:extLst>
            <a:ext uri="{FF2B5EF4-FFF2-40B4-BE49-F238E27FC236}">
              <a16:creationId xmlns="" xmlns:a16="http://schemas.microsoft.com/office/drawing/2014/main" id="{00000000-0008-0000-0300-00000C000000}"/>
            </a:ext>
          </a:extLst>
        </xdr:cNvPr>
        <xdr:cNvSpPr>
          <a:spLocks noChangeAspect="1" noChangeArrowheads="1"/>
        </xdr:cNvSpPr>
      </xdr:nvSpPr>
      <xdr:spPr bwMode="auto">
        <a:xfrm>
          <a:off x="7458075" y="5057775"/>
          <a:ext cx="304800" cy="3173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0</xdr:colOff>
      <xdr:row>19</xdr:row>
      <xdr:rowOff>22039</xdr:rowOff>
    </xdr:to>
    <xdr:sp macro="" textlink="">
      <xdr:nvSpPr>
        <xdr:cNvPr id="12" name="AutoShape 12" descr="Image">
          <a:extLst>
            <a:ext uri="{FF2B5EF4-FFF2-40B4-BE49-F238E27FC236}">
              <a16:creationId xmlns="" xmlns:a16="http://schemas.microsoft.com/office/drawing/2014/main" id="{00000000-0008-0000-0300-00000D000000}"/>
            </a:ext>
          </a:extLst>
        </xdr:cNvPr>
        <xdr:cNvSpPr>
          <a:spLocks noChangeAspect="1" noChangeArrowheads="1"/>
        </xdr:cNvSpPr>
      </xdr:nvSpPr>
      <xdr:spPr bwMode="auto">
        <a:xfrm>
          <a:off x="7458075" y="5057775"/>
          <a:ext cx="304800" cy="31731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17</xdr:row>
      <xdr:rowOff>0</xdr:rowOff>
    </xdr:from>
    <xdr:ext cx="304800" cy="304800"/>
    <xdr:sp macro="" textlink="">
      <xdr:nvSpPr>
        <xdr:cNvPr id="13" name="AutoShape 12" descr="Image">
          <a:extLst>
            <a:ext uri="{FF2B5EF4-FFF2-40B4-BE49-F238E27FC236}">
              <a16:creationId xmlns="" xmlns:a16="http://schemas.microsoft.com/office/drawing/2014/main" id="{00000000-0008-0000-0300-00000E000000}"/>
            </a:ext>
          </a:extLst>
        </xdr:cNvPr>
        <xdr:cNvSpPr>
          <a:spLocks noChangeAspect="1" noChangeArrowheads="1"/>
        </xdr:cNvSpPr>
      </xdr:nvSpPr>
      <xdr:spPr bwMode="auto">
        <a:xfrm>
          <a:off x="7458075" y="505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diazb/Documents/MRP/Re%20ingenieria%20MRP/Planeaci&#243;n_SL-MRP%20Reingenieria%20MR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Catálogo de Ideas"/>
      <sheetName val="Planeacion"/>
      <sheetName val="Diseño"/>
      <sheetName val="Factor de Ajuste"/>
      <sheetName val="InformeCierre"/>
      <sheetName val="CartaTermProductoFunCon"/>
      <sheetName val="Listas"/>
      <sheetName val="SuspensionPrueba"/>
    </sheetNames>
    <sheetDataSet>
      <sheetData sheetId="0"/>
      <sheetData sheetId="1"/>
      <sheetData sheetId="2"/>
      <sheetData sheetId="3"/>
      <sheetData sheetId="4"/>
      <sheetData sheetId="5"/>
      <sheetData sheetId="6"/>
      <sheetData sheetId="7">
        <row r="2">
          <cell r="A2" t="str">
            <v>--- Seleccione ---</v>
          </cell>
        </row>
      </sheetData>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1" sqref="C11"/>
    </sheetView>
  </sheetViews>
  <sheetFormatPr baseColWidth="10" defaultRowHeight="15" x14ac:dyDescent="0.25"/>
  <cols>
    <col min="1" max="1" width="22.7109375" bestFit="1" customWidth="1"/>
    <col min="2" max="2" width="24.140625" customWidth="1"/>
    <col min="3" max="3" width="66.28515625" customWidth="1"/>
    <col min="4" max="4" width="25.85546875" customWidth="1"/>
  </cols>
  <sheetData>
    <row r="1" spans="1:3" s="78" customFormat="1" x14ac:dyDescent="0.25">
      <c r="A1" s="88" t="s">
        <v>98</v>
      </c>
      <c r="B1" s="88"/>
      <c r="C1" s="88"/>
    </row>
    <row r="2" spans="1:3" x14ac:dyDescent="0.25">
      <c r="A2" s="9" t="s">
        <v>9</v>
      </c>
      <c r="B2" s="9" t="s">
        <v>0</v>
      </c>
      <c r="C2" s="9" t="s">
        <v>1</v>
      </c>
    </row>
    <row r="3" spans="1:3" x14ac:dyDescent="0.25">
      <c r="A3" s="2" t="s">
        <v>3</v>
      </c>
      <c r="B3" s="2" t="s">
        <v>2</v>
      </c>
      <c r="C3" s="4" t="s">
        <v>31</v>
      </c>
    </row>
    <row r="4" spans="1:3" x14ac:dyDescent="0.25">
      <c r="A4" s="7" t="s">
        <v>4</v>
      </c>
      <c r="B4" s="7" t="s">
        <v>2</v>
      </c>
      <c r="C4" s="5" t="s">
        <v>32</v>
      </c>
    </row>
    <row r="5" spans="1:3" x14ac:dyDescent="0.25">
      <c r="A5" s="8" t="s">
        <v>6</v>
      </c>
      <c r="B5" s="8" t="s">
        <v>7</v>
      </c>
      <c r="C5" s="6" t="s">
        <v>33</v>
      </c>
    </row>
    <row r="6" spans="1:3" x14ac:dyDescent="0.25">
      <c r="A6" s="3"/>
      <c r="B6" s="3"/>
      <c r="C6" s="3"/>
    </row>
    <row r="7" spans="1:3" x14ac:dyDescent="0.25">
      <c r="A7" s="3"/>
      <c r="B7" s="3"/>
      <c r="C7" s="3"/>
    </row>
    <row r="8" spans="1:3" x14ac:dyDescent="0.25">
      <c r="A8" s="89" t="s">
        <v>106</v>
      </c>
      <c r="B8" s="90"/>
      <c r="C8" s="91"/>
    </row>
    <row r="9" spans="1:3" x14ac:dyDescent="0.25">
      <c r="A9" s="92" t="s">
        <v>99</v>
      </c>
      <c r="B9" s="92" t="s">
        <v>100</v>
      </c>
      <c r="C9" s="92" t="s">
        <v>101</v>
      </c>
    </row>
    <row r="10" spans="1:3" x14ac:dyDescent="0.25">
      <c r="A10" s="1" t="s">
        <v>102</v>
      </c>
      <c r="B10" s="1" t="s">
        <v>103</v>
      </c>
      <c r="C10" s="1">
        <v>3</v>
      </c>
    </row>
    <row r="11" spans="1:3" x14ac:dyDescent="0.25">
      <c r="A11" s="1" t="s">
        <v>104</v>
      </c>
      <c r="B11" s="1" t="s">
        <v>105</v>
      </c>
      <c r="C11" s="1">
        <v>1</v>
      </c>
    </row>
    <row r="12" spans="1:3" x14ac:dyDescent="0.25">
      <c r="A12" s="3"/>
      <c r="B12" s="3"/>
      <c r="C12" s="3"/>
    </row>
    <row r="13" spans="1:3" x14ac:dyDescent="0.25">
      <c r="A13" s="3"/>
      <c r="B13" s="3"/>
      <c r="C13" s="3"/>
    </row>
  </sheetData>
  <mergeCells count="2">
    <mergeCell ref="A1:C1"/>
    <mergeCell ref="A8:C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
  <sheetViews>
    <sheetView workbookViewId="0">
      <selection activeCell="A32" sqref="A32"/>
    </sheetView>
  </sheetViews>
  <sheetFormatPr baseColWidth="10" defaultRowHeight="15" x14ac:dyDescent="0.25"/>
  <cols>
    <col min="1" max="1" width="40.85546875" bestFit="1" customWidth="1"/>
    <col min="3" max="3" width="16.7109375" customWidth="1"/>
    <col min="4" max="4" width="13.28515625" style="22" customWidth="1"/>
  </cols>
  <sheetData>
    <row r="1" spans="1:4" x14ac:dyDescent="0.25">
      <c r="A1" s="11"/>
      <c r="B1" s="17" t="s">
        <v>11</v>
      </c>
      <c r="C1" s="18"/>
      <c r="D1" s="19" t="s">
        <v>12</v>
      </c>
    </row>
    <row r="2" spans="1:4" x14ac:dyDescent="0.25">
      <c r="A2" s="12" t="s">
        <v>10</v>
      </c>
      <c r="B2" s="15" t="s">
        <v>13</v>
      </c>
      <c r="C2" s="16"/>
      <c r="D2" s="20">
        <v>2</v>
      </c>
    </row>
    <row r="3" spans="1:4" x14ac:dyDescent="0.25">
      <c r="A3" s="12"/>
      <c r="B3" s="15" t="s">
        <v>14</v>
      </c>
      <c r="C3" s="16"/>
      <c r="D3" s="20">
        <v>3.5</v>
      </c>
    </row>
    <row r="4" spans="1:4" x14ac:dyDescent="0.25">
      <c r="A4" s="12"/>
      <c r="B4" s="15" t="s">
        <v>15</v>
      </c>
      <c r="C4" s="16"/>
      <c r="D4" s="20">
        <v>10</v>
      </c>
    </row>
    <row r="5" spans="1:4" x14ac:dyDescent="0.25">
      <c r="A5" s="12"/>
      <c r="B5" s="15" t="s">
        <v>16</v>
      </c>
      <c r="C5" s="16"/>
      <c r="D5" s="20">
        <v>2</v>
      </c>
    </row>
    <row r="6" spans="1:4" x14ac:dyDescent="0.25">
      <c r="A6" s="12"/>
      <c r="B6" s="15" t="s">
        <v>17</v>
      </c>
      <c r="C6" s="16"/>
      <c r="D6" s="20">
        <v>5</v>
      </c>
    </row>
    <row r="7" spans="1:4" x14ac:dyDescent="0.25">
      <c r="A7" s="12"/>
      <c r="B7" s="15" t="s">
        <v>18</v>
      </c>
      <c r="C7" s="16"/>
      <c r="D7" s="20">
        <v>8</v>
      </c>
    </row>
    <row r="8" spans="1:4" x14ac:dyDescent="0.25">
      <c r="A8" s="12"/>
      <c r="B8" s="15" t="s">
        <v>19</v>
      </c>
      <c r="C8" s="16"/>
      <c r="D8" s="20">
        <v>3.5</v>
      </c>
    </row>
    <row r="9" spans="1:4" x14ac:dyDescent="0.25">
      <c r="A9" s="13"/>
      <c r="B9" s="15" t="s">
        <v>20</v>
      </c>
      <c r="C9" s="16"/>
      <c r="D9" s="20">
        <v>1</v>
      </c>
    </row>
    <row r="10" spans="1:4" x14ac:dyDescent="0.25">
      <c r="A10" s="14" t="s">
        <v>5</v>
      </c>
      <c r="B10" s="25" t="s">
        <v>13</v>
      </c>
      <c r="C10" s="26"/>
      <c r="D10" s="29">
        <v>3</v>
      </c>
    </row>
    <row r="11" spans="1:4" x14ac:dyDescent="0.25">
      <c r="A11" s="14"/>
      <c r="B11" s="15" t="s">
        <v>14</v>
      </c>
      <c r="C11" s="16"/>
      <c r="D11" s="20">
        <v>3.5</v>
      </c>
    </row>
    <row r="12" spans="1:4" x14ac:dyDescent="0.25">
      <c r="A12" s="14"/>
      <c r="B12" s="15" t="s">
        <v>15</v>
      </c>
      <c r="C12" s="16"/>
      <c r="D12" s="20">
        <v>12</v>
      </c>
    </row>
    <row r="13" spans="1:4" x14ac:dyDescent="0.25">
      <c r="A13" s="14"/>
      <c r="B13" s="15" t="s">
        <v>16</v>
      </c>
      <c r="C13" s="16"/>
      <c r="D13" s="20">
        <v>2</v>
      </c>
    </row>
    <row r="14" spans="1:4" x14ac:dyDescent="0.25">
      <c r="A14" s="14"/>
      <c r="B14" s="15" t="s">
        <v>17</v>
      </c>
      <c r="C14" s="16"/>
      <c r="D14" s="20">
        <v>8</v>
      </c>
    </row>
    <row r="15" spans="1:4" x14ac:dyDescent="0.25">
      <c r="A15" s="14"/>
      <c r="B15" s="23" t="s">
        <v>18</v>
      </c>
      <c r="C15" s="24"/>
      <c r="D15" s="20">
        <v>6</v>
      </c>
    </row>
    <row r="16" spans="1:4" x14ac:dyDescent="0.25">
      <c r="A16" s="14"/>
      <c r="B16" s="23" t="s">
        <v>19</v>
      </c>
      <c r="C16" s="24"/>
      <c r="D16" s="20">
        <v>4</v>
      </c>
    </row>
    <row r="17" spans="1:7" x14ac:dyDescent="0.25">
      <c r="A17" s="14"/>
      <c r="B17" s="27" t="s">
        <v>20</v>
      </c>
      <c r="C17" s="28"/>
      <c r="D17" s="21">
        <v>1</v>
      </c>
    </row>
    <row r="18" spans="1:7" x14ac:dyDescent="0.25">
      <c r="A18" s="14" t="s">
        <v>8</v>
      </c>
      <c r="B18" s="25" t="s">
        <v>13</v>
      </c>
      <c r="C18" s="26"/>
      <c r="D18" s="20">
        <v>4</v>
      </c>
    </row>
    <row r="19" spans="1:7" x14ac:dyDescent="0.25">
      <c r="A19" s="14"/>
      <c r="B19" s="15" t="s">
        <v>14</v>
      </c>
      <c r="C19" s="16"/>
      <c r="D19" s="20">
        <v>4</v>
      </c>
    </row>
    <row r="20" spans="1:7" x14ac:dyDescent="0.25">
      <c r="A20" s="14"/>
      <c r="B20" s="15" t="s">
        <v>15</v>
      </c>
      <c r="C20" s="16"/>
      <c r="D20" s="20">
        <v>12</v>
      </c>
    </row>
    <row r="21" spans="1:7" x14ac:dyDescent="0.25">
      <c r="A21" s="14"/>
      <c r="B21" s="15" t="s">
        <v>16</v>
      </c>
      <c r="C21" s="16"/>
      <c r="D21" s="20">
        <v>2</v>
      </c>
    </row>
    <row r="22" spans="1:7" x14ac:dyDescent="0.25">
      <c r="A22" s="14"/>
      <c r="B22" s="15" t="s">
        <v>17</v>
      </c>
      <c r="C22" s="16"/>
      <c r="D22" s="20">
        <v>8</v>
      </c>
    </row>
    <row r="23" spans="1:7" x14ac:dyDescent="0.25">
      <c r="A23" s="14"/>
      <c r="B23" s="23" t="s">
        <v>18</v>
      </c>
      <c r="C23" s="24"/>
      <c r="D23" s="20">
        <v>8</v>
      </c>
    </row>
    <row r="24" spans="1:7" x14ac:dyDescent="0.25">
      <c r="A24" s="14"/>
      <c r="B24" s="23" t="s">
        <v>19</v>
      </c>
      <c r="C24" s="24"/>
      <c r="D24" s="20">
        <v>5</v>
      </c>
    </row>
    <row r="25" spans="1:7" x14ac:dyDescent="0.25">
      <c r="A25" s="14"/>
      <c r="B25" s="27" t="s">
        <v>20</v>
      </c>
      <c r="C25" s="28"/>
      <c r="D25" s="21">
        <v>1</v>
      </c>
    </row>
    <row r="26" spans="1:7" x14ac:dyDescent="0.25">
      <c r="B26" s="30" t="s">
        <v>21</v>
      </c>
      <c r="C26" s="30"/>
      <c r="D26" s="22">
        <f>SUM(D2:D25)</f>
        <v>118.5</v>
      </c>
    </row>
    <row r="27" spans="1:7" x14ac:dyDescent="0.25">
      <c r="G27">
        <v>8</v>
      </c>
    </row>
  </sheetData>
  <mergeCells count="29">
    <mergeCell ref="B25:C25"/>
    <mergeCell ref="B24:C24"/>
    <mergeCell ref="B26:C26"/>
    <mergeCell ref="B20:C20"/>
    <mergeCell ref="B21:C21"/>
    <mergeCell ref="B22:C22"/>
    <mergeCell ref="B23:C23"/>
    <mergeCell ref="B15:C15"/>
    <mergeCell ref="B18:C18"/>
    <mergeCell ref="B19:C19"/>
    <mergeCell ref="B12:C12"/>
    <mergeCell ref="B13:C13"/>
    <mergeCell ref="B14:C14"/>
    <mergeCell ref="B16:C16"/>
    <mergeCell ref="B17:C17"/>
    <mergeCell ref="B6:C6"/>
    <mergeCell ref="B7:C7"/>
    <mergeCell ref="B8:C8"/>
    <mergeCell ref="B9:C9"/>
    <mergeCell ref="B10:C10"/>
    <mergeCell ref="B11:C11"/>
    <mergeCell ref="A2:A9"/>
    <mergeCell ref="A10:A17"/>
    <mergeCell ref="A18:A25"/>
    <mergeCell ref="B1:C1"/>
    <mergeCell ref="B2:C2"/>
    <mergeCell ref="B3:C3"/>
    <mergeCell ref="B4:C4"/>
    <mergeCell ref="B5:C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abSelected="1" topLeftCell="A15" workbookViewId="0">
      <selection activeCell="B15" sqref="B15"/>
    </sheetView>
  </sheetViews>
  <sheetFormatPr baseColWidth="10" defaultRowHeight="15" x14ac:dyDescent="0.25"/>
  <cols>
    <col min="1" max="1" width="19" customWidth="1"/>
    <col min="2" max="2" width="33.5703125" customWidth="1"/>
    <col min="3" max="3" width="14.140625" customWidth="1"/>
    <col min="4" max="4" width="36.42578125" customWidth="1"/>
    <col min="5" max="5" width="38.140625" customWidth="1"/>
    <col min="6" max="9" width="11.42578125" hidden="1" customWidth="1"/>
    <col min="10" max="10" width="14.5703125" hidden="1" customWidth="1"/>
    <col min="11" max="12" width="11.42578125" hidden="1" customWidth="1"/>
    <col min="13" max="13" width="14.5703125" hidden="1" customWidth="1"/>
    <col min="14" max="15" width="11.42578125" hidden="1" customWidth="1"/>
    <col min="16" max="16" width="16.42578125" hidden="1" customWidth="1"/>
    <col min="17" max="17" width="11" customWidth="1"/>
  </cols>
  <sheetData>
    <row r="1" spans="1:17" x14ac:dyDescent="0.25">
      <c r="B1" s="10" t="s">
        <v>138</v>
      </c>
      <c r="C1" s="10"/>
      <c r="D1" s="10"/>
      <c r="E1" s="10"/>
      <c r="F1" s="10"/>
      <c r="G1" s="10"/>
      <c r="H1" s="10"/>
      <c r="I1" s="10"/>
      <c r="J1" s="10"/>
      <c r="K1" s="10"/>
      <c r="L1" s="10"/>
      <c r="M1" s="10"/>
      <c r="N1" s="10"/>
      <c r="O1" s="10"/>
      <c r="P1" s="10"/>
      <c r="Q1" s="10"/>
    </row>
    <row r="2" spans="1:17" x14ac:dyDescent="0.25">
      <c r="B2" s="10"/>
      <c r="C2" s="10"/>
      <c r="D2" s="10"/>
      <c r="E2" s="10"/>
      <c r="F2" s="10"/>
      <c r="G2" s="10"/>
      <c r="H2" s="10"/>
      <c r="I2" s="10"/>
      <c r="J2" s="10"/>
      <c r="K2" s="10"/>
      <c r="L2" s="10"/>
      <c r="M2" s="10"/>
      <c r="N2" s="10"/>
      <c r="O2" s="10"/>
      <c r="P2" s="10"/>
      <c r="Q2" s="10"/>
    </row>
    <row r="3" spans="1:17" ht="27" customHeight="1" x14ac:dyDescent="0.25">
      <c r="A3" s="51" t="s">
        <v>34</v>
      </c>
      <c r="B3" s="51" t="s">
        <v>35</v>
      </c>
      <c r="C3" s="52" t="s">
        <v>36</v>
      </c>
      <c r="D3" s="53" t="s">
        <v>37</v>
      </c>
      <c r="E3" s="53" t="s">
        <v>38</v>
      </c>
      <c r="F3" s="53" t="s">
        <v>74</v>
      </c>
      <c r="G3" s="53" t="s">
        <v>39</v>
      </c>
      <c r="H3" s="53" t="s">
        <v>40</v>
      </c>
      <c r="I3" s="53" t="s">
        <v>41</v>
      </c>
      <c r="J3" s="53" t="s">
        <v>42</v>
      </c>
      <c r="K3" s="53" t="s">
        <v>40</v>
      </c>
      <c r="L3" s="53" t="s">
        <v>41</v>
      </c>
      <c r="M3" s="53" t="s">
        <v>42</v>
      </c>
      <c r="N3" s="53" t="s">
        <v>40</v>
      </c>
      <c r="O3" s="53" t="s">
        <v>41</v>
      </c>
      <c r="P3" s="53" t="s">
        <v>42</v>
      </c>
      <c r="Q3" s="121" t="s">
        <v>145</v>
      </c>
    </row>
    <row r="4" spans="1:17" ht="84" x14ac:dyDescent="0.3">
      <c r="A4" s="110" t="s">
        <v>139</v>
      </c>
      <c r="B4" s="110" t="s">
        <v>75</v>
      </c>
      <c r="C4" s="111" t="s">
        <v>46</v>
      </c>
      <c r="D4" s="112" t="s">
        <v>49</v>
      </c>
      <c r="E4" s="112" t="s">
        <v>47</v>
      </c>
      <c r="F4" s="57"/>
      <c r="G4" s="58"/>
      <c r="H4" s="59" t="s">
        <v>43</v>
      </c>
      <c r="I4" s="60"/>
      <c r="J4" s="61"/>
      <c r="K4" s="59" t="s">
        <v>43</v>
      </c>
      <c r="L4" s="60"/>
      <c r="M4" s="61"/>
      <c r="N4" s="59" t="s">
        <v>43</v>
      </c>
      <c r="O4" s="60"/>
      <c r="P4" s="61"/>
      <c r="Q4" s="122" t="s">
        <v>147</v>
      </c>
    </row>
    <row r="5" spans="1:17" ht="84" x14ac:dyDescent="0.3">
      <c r="A5" s="110" t="s">
        <v>45</v>
      </c>
      <c r="B5" s="110" t="s">
        <v>140</v>
      </c>
      <c r="C5" s="111" t="s">
        <v>46</v>
      </c>
      <c r="D5" s="112" t="s">
        <v>60</v>
      </c>
      <c r="E5" s="112" t="s">
        <v>48</v>
      </c>
      <c r="F5" s="57"/>
      <c r="G5" s="58"/>
      <c r="H5" s="59"/>
      <c r="I5" s="60"/>
      <c r="J5" s="61"/>
      <c r="K5" s="59"/>
      <c r="L5" s="60"/>
      <c r="M5" s="61"/>
      <c r="N5" s="59"/>
      <c r="O5" s="60"/>
      <c r="P5" s="61"/>
      <c r="Q5" s="122" t="s">
        <v>146</v>
      </c>
    </row>
    <row r="6" spans="1:17" ht="84" x14ac:dyDescent="0.3">
      <c r="A6" s="110" t="s">
        <v>45</v>
      </c>
      <c r="B6" s="110" t="s">
        <v>61</v>
      </c>
      <c r="C6" s="111" t="s">
        <v>62</v>
      </c>
      <c r="D6" s="112" t="s">
        <v>60</v>
      </c>
      <c r="E6" s="112" t="s">
        <v>47</v>
      </c>
      <c r="F6" s="57"/>
      <c r="G6" s="58"/>
      <c r="H6" s="59"/>
      <c r="I6" s="60"/>
      <c r="J6" s="61"/>
      <c r="K6" s="59"/>
      <c r="L6" s="60"/>
      <c r="M6" s="61"/>
      <c r="N6" s="59"/>
      <c r="O6" s="60"/>
      <c r="P6" s="61"/>
      <c r="Q6" s="122" t="s">
        <v>148</v>
      </c>
    </row>
    <row r="7" spans="1:17" ht="84" x14ac:dyDescent="0.3">
      <c r="A7" s="113" t="s">
        <v>45</v>
      </c>
      <c r="B7" s="113" t="s">
        <v>63</v>
      </c>
      <c r="C7" s="114" t="s">
        <v>62</v>
      </c>
      <c r="D7" s="115" t="s">
        <v>64</v>
      </c>
      <c r="E7" s="115" t="s">
        <v>50</v>
      </c>
      <c r="F7" s="63"/>
      <c r="G7" s="64"/>
      <c r="H7" s="65" t="s">
        <v>44</v>
      </c>
      <c r="I7" s="66"/>
      <c r="J7" s="67"/>
      <c r="K7" s="65" t="s">
        <v>44</v>
      </c>
      <c r="L7" s="66"/>
      <c r="M7" s="67"/>
      <c r="N7" s="65" t="s">
        <v>44</v>
      </c>
      <c r="O7" s="66"/>
      <c r="P7" s="67"/>
      <c r="Q7" s="122" t="s">
        <v>149</v>
      </c>
    </row>
    <row r="8" spans="1:17" s="78" customFormat="1" ht="81.75" customHeight="1" x14ac:dyDescent="0.3">
      <c r="A8" s="113" t="s">
        <v>45</v>
      </c>
      <c r="B8" s="113" t="s">
        <v>142</v>
      </c>
      <c r="C8" s="114" t="s">
        <v>62</v>
      </c>
      <c r="D8" s="115" t="s">
        <v>143</v>
      </c>
      <c r="E8" s="115" t="s">
        <v>50</v>
      </c>
      <c r="F8" s="63"/>
      <c r="G8" s="64"/>
      <c r="H8" s="65"/>
      <c r="I8" s="66"/>
      <c r="J8" s="67"/>
      <c r="K8" s="65"/>
      <c r="L8" s="66"/>
      <c r="M8" s="67"/>
      <c r="N8" s="65"/>
      <c r="O8" s="66"/>
      <c r="P8" s="67"/>
      <c r="Q8" s="122" t="s">
        <v>150</v>
      </c>
    </row>
    <row r="9" spans="1:17" ht="84" x14ac:dyDescent="0.3">
      <c r="A9" s="113" t="s">
        <v>45</v>
      </c>
      <c r="B9" s="113" t="s">
        <v>141</v>
      </c>
      <c r="C9" s="114" t="s">
        <v>62</v>
      </c>
      <c r="D9" s="115" t="s">
        <v>65</v>
      </c>
      <c r="E9" s="115" t="s">
        <v>50</v>
      </c>
      <c r="F9" s="63"/>
      <c r="G9" s="64"/>
      <c r="H9" s="65"/>
      <c r="I9" s="66"/>
      <c r="J9" s="67"/>
      <c r="K9" s="65"/>
      <c r="L9" s="66"/>
      <c r="M9" s="67"/>
      <c r="N9" s="65"/>
      <c r="O9" s="66"/>
      <c r="P9" s="67"/>
      <c r="Q9" s="122" t="s">
        <v>151</v>
      </c>
    </row>
    <row r="10" spans="1:17" ht="168" x14ac:dyDescent="0.3">
      <c r="A10" s="116" t="s">
        <v>51</v>
      </c>
      <c r="B10" s="119" t="s">
        <v>66</v>
      </c>
      <c r="C10" s="117" t="s">
        <v>52</v>
      </c>
      <c r="D10" s="118" t="s">
        <v>53</v>
      </c>
      <c r="E10" s="118" t="s">
        <v>54</v>
      </c>
      <c r="F10" s="63"/>
      <c r="G10" s="64"/>
      <c r="H10" s="65"/>
      <c r="I10" s="66"/>
      <c r="J10" s="67"/>
      <c r="K10" s="65"/>
      <c r="L10" s="66"/>
      <c r="M10" s="67"/>
      <c r="N10" s="65"/>
      <c r="O10" s="66"/>
      <c r="P10" s="67"/>
      <c r="Q10" s="122" t="s">
        <v>153</v>
      </c>
    </row>
    <row r="11" spans="1:17" ht="180" x14ac:dyDescent="0.3">
      <c r="A11" s="116" t="s">
        <v>51</v>
      </c>
      <c r="B11" s="119" t="s">
        <v>67</v>
      </c>
      <c r="C11" s="117" t="s">
        <v>52</v>
      </c>
      <c r="D11" s="118" t="s">
        <v>68</v>
      </c>
      <c r="E11" s="118" t="s">
        <v>54</v>
      </c>
      <c r="F11" s="63"/>
      <c r="G11" s="64"/>
      <c r="H11" s="65"/>
      <c r="I11" s="66"/>
      <c r="J11" s="67"/>
      <c r="K11" s="65"/>
      <c r="L11" s="66"/>
      <c r="M11" s="67"/>
      <c r="N11" s="65"/>
      <c r="O11" s="66"/>
      <c r="P11" s="67"/>
      <c r="Q11" s="122" t="s">
        <v>154</v>
      </c>
    </row>
    <row r="12" spans="1:17" ht="252" x14ac:dyDescent="0.3">
      <c r="A12" s="119" t="s">
        <v>51</v>
      </c>
      <c r="B12" s="119" t="s">
        <v>144</v>
      </c>
      <c r="C12" s="117" t="s">
        <v>52</v>
      </c>
      <c r="D12" s="118" t="s">
        <v>69</v>
      </c>
      <c r="E12" s="118" t="s">
        <v>54</v>
      </c>
      <c r="F12" s="63"/>
      <c r="G12" s="64"/>
      <c r="H12" s="65"/>
      <c r="I12" s="66"/>
      <c r="J12" s="67"/>
      <c r="K12" s="65"/>
      <c r="L12" s="66"/>
      <c r="M12" s="67"/>
      <c r="N12" s="65"/>
      <c r="O12" s="66"/>
      <c r="P12" s="67"/>
      <c r="Q12" s="122" t="s">
        <v>155</v>
      </c>
    </row>
    <row r="13" spans="1:17" ht="108" x14ac:dyDescent="0.3">
      <c r="A13" s="120" t="s">
        <v>51</v>
      </c>
      <c r="B13" s="120" t="s">
        <v>55</v>
      </c>
      <c r="C13" s="114" t="s">
        <v>52</v>
      </c>
      <c r="D13" s="115" t="s">
        <v>70</v>
      </c>
      <c r="E13" s="115" t="s">
        <v>56</v>
      </c>
      <c r="F13" s="63"/>
      <c r="G13" s="64"/>
      <c r="H13" s="65"/>
      <c r="I13" s="66"/>
      <c r="J13" s="67"/>
      <c r="K13" s="65"/>
      <c r="L13" s="66"/>
      <c r="M13" s="67"/>
      <c r="N13" s="65"/>
      <c r="O13" s="66"/>
      <c r="P13" s="67"/>
      <c r="Q13" s="122" t="s">
        <v>156</v>
      </c>
    </row>
    <row r="14" spans="1:17" ht="240" x14ac:dyDescent="0.3">
      <c r="A14" s="120" t="s">
        <v>51</v>
      </c>
      <c r="B14" s="120" t="s">
        <v>57</v>
      </c>
      <c r="C14" s="114" t="s">
        <v>52</v>
      </c>
      <c r="D14" s="115" t="s">
        <v>71</v>
      </c>
      <c r="E14" s="115" t="s">
        <v>72</v>
      </c>
      <c r="F14" s="63"/>
      <c r="G14" s="64"/>
      <c r="H14" s="65"/>
      <c r="I14" s="66"/>
      <c r="J14" s="67"/>
      <c r="K14" s="65"/>
      <c r="L14" s="66"/>
      <c r="M14" s="67"/>
      <c r="N14" s="65"/>
      <c r="O14" s="66"/>
      <c r="P14" s="67"/>
      <c r="Q14" s="122" t="s">
        <v>157</v>
      </c>
    </row>
    <row r="15" spans="1:17" ht="252" x14ac:dyDescent="0.3">
      <c r="A15" s="120" t="s">
        <v>51</v>
      </c>
      <c r="B15" s="120" t="s">
        <v>58</v>
      </c>
      <c r="C15" s="114" t="s">
        <v>52</v>
      </c>
      <c r="D15" s="115" t="s">
        <v>73</v>
      </c>
      <c r="E15" s="115" t="s">
        <v>59</v>
      </c>
      <c r="F15" s="63"/>
      <c r="G15" s="64"/>
      <c r="H15" s="65"/>
      <c r="I15" s="66"/>
      <c r="J15" s="67"/>
      <c r="K15" s="65"/>
      <c r="L15" s="66"/>
      <c r="M15" s="67"/>
      <c r="N15" s="65"/>
      <c r="O15" s="66"/>
      <c r="P15" s="67"/>
      <c r="Q15" s="122" t="s">
        <v>152</v>
      </c>
    </row>
    <row r="16" spans="1:17" x14ac:dyDescent="0.25">
      <c r="A16" s="62"/>
      <c r="B16" s="62"/>
      <c r="C16" s="55"/>
      <c r="D16" s="54"/>
      <c r="E16" s="68"/>
      <c r="F16" s="63"/>
      <c r="G16" s="64"/>
      <c r="H16" s="65"/>
      <c r="I16" s="66"/>
      <c r="J16" s="67"/>
      <c r="K16" s="65"/>
      <c r="L16" s="66"/>
      <c r="M16" s="67"/>
      <c r="N16" s="65"/>
      <c r="O16" s="66"/>
      <c r="P16" s="67"/>
    </row>
    <row r="17" spans="1:16" x14ac:dyDescent="0.25">
      <c r="A17" s="54"/>
      <c r="B17" s="62"/>
      <c r="C17" s="55"/>
      <c r="D17" s="56"/>
      <c r="E17" s="56"/>
      <c r="F17" s="63"/>
      <c r="G17" s="64"/>
      <c r="H17" s="65"/>
      <c r="I17" s="66"/>
      <c r="J17" s="67"/>
      <c r="K17" s="65"/>
      <c r="L17" s="66"/>
      <c r="M17" s="67"/>
      <c r="N17" s="65"/>
      <c r="O17" s="66"/>
      <c r="P17" s="67"/>
    </row>
    <row r="18" spans="1:16" x14ac:dyDescent="0.25">
      <c r="A18" s="54"/>
      <c r="B18" s="62"/>
      <c r="C18" s="55"/>
      <c r="D18" s="68"/>
      <c r="E18" s="68"/>
      <c r="F18" s="63"/>
      <c r="G18" s="64"/>
      <c r="H18" s="65"/>
      <c r="I18" s="66"/>
      <c r="J18" s="67"/>
      <c r="K18" s="65"/>
      <c r="L18" s="66"/>
      <c r="M18" s="67"/>
      <c r="N18" s="65"/>
      <c r="O18" s="66"/>
      <c r="P18" s="67"/>
    </row>
    <row r="19" spans="1:16" x14ac:dyDescent="0.25">
      <c r="A19" s="54"/>
      <c r="B19" s="62"/>
      <c r="C19" s="55"/>
      <c r="D19" s="54"/>
      <c r="E19" s="68"/>
      <c r="F19" s="63"/>
      <c r="G19" s="64"/>
      <c r="H19" s="65"/>
      <c r="I19" s="66"/>
      <c r="J19" s="67"/>
      <c r="K19" s="65"/>
      <c r="L19" s="66"/>
      <c r="M19" s="67"/>
      <c r="N19" s="65"/>
      <c r="O19" s="66"/>
      <c r="P19" s="67"/>
    </row>
    <row r="20" spans="1:16" x14ac:dyDescent="0.25">
      <c r="A20" s="54"/>
      <c r="B20" s="62"/>
      <c r="C20" s="55"/>
      <c r="D20" s="56"/>
      <c r="E20" s="56"/>
      <c r="F20" s="63"/>
      <c r="G20" s="64"/>
      <c r="H20" s="65"/>
      <c r="I20" s="66"/>
      <c r="J20" s="67"/>
      <c r="K20" s="65"/>
      <c r="L20" s="66"/>
      <c r="M20" s="67"/>
      <c r="N20" s="65"/>
      <c r="O20" s="66"/>
      <c r="P20" s="67"/>
    </row>
    <row r="21" spans="1:16" x14ac:dyDescent="0.25">
      <c r="A21" s="62"/>
      <c r="B21" s="62"/>
      <c r="C21" s="55"/>
      <c r="D21" s="68"/>
      <c r="E21" s="68"/>
      <c r="F21" s="63"/>
      <c r="G21" s="64"/>
      <c r="H21" s="65"/>
      <c r="I21" s="66"/>
      <c r="J21" s="67"/>
      <c r="K21" s="65"/>
      <c r="L21" s="66"/>
      <c r="M21" s="67"/>
      <c r="N21" s="65"/>
      <c r="O21" s="66"/>
      <c r="P21" s="67"/>
    </row>
    <row r="22" spans="1:16" x14ac:dyDescent="0.25">
      <c r="A22" s="62"/>
      <c r="B22" s="62"/>
      <c r="C22" s="55"/>
      <c r="D22" s="68"/>
      <c r="E22" s="68"/>
      <c r="F22" s="63"/>
      <c r="G22" s="64"/>
      <c r="H22" s="65"/>
      <c r="I22" s="66"/>
      <c r="J22" s="67"/>
      <c r="K22" s="65"/>
      <c r="L22" s="66"/>
      <c r="M22" s="67"/>
      <c r="N22" s="65"/>
      <c r="O22" s="66"/>
      <c r="P22" s="67"/>
    </row>
    <row r="23" spans="1:16" x14ac:dyDescent="0.25">
      <c r="A23" s="54"/>
      <c r="B23" s="62"/>
      <c r="C23" s="55"/>
      <c r="D23" s="56"/>
      <c r="E23" s="56"/>
      <c r="F23" s="63"/>
      <c r="G23" s="64"/>
      <c r="H23" s="65"/>
      <c r="I23" s="66"/>
      <c r="J23" s="67"/>
      <c r="K23" s="65"/>
      <c r="L23" s="66"/>
      <c r="M23" s="67"/>
      <c r="N23" s="65"/>
      <c r="O23" s="66"/>
      <c r="P23" s="67"/>
    </row>
    <row r="24" spans="1:16" x14ac:dyDescent="0.25">
      <c r="A24" s="62"/>
      <c r="B24" s="62"/>
      <c r="C24" s="55"/>
      <c r="D24" s="68"/>
      <c r="E24" s="68"/>
      <c r="F24" s="63"/>
      <c r="G24" s="64"/>
      <c r="H24" s="65"/>
      <c r="I24" s="66"/>
      <c r="J24" s="67"/>
      <c r="K24" s="65"/>
      <c r="L24" s="66"/>
      <c r="M24" s="67"/>
      <c r="N24" s="65"/>
      <c r="O24" s="66"/>
      <c r="P24" s="67"/>
    </row>
    <row r="25" spans="1:16" x14ac:dyDescent="0.25">
      <c r="A25" s="62"/>
      <c r="B25" s="62"/>
      <c r="C25" s="55"/>
      <c r="D25" s="68"/>
      <c r="E25" s="68"/>
      <c r="F25" s="63"/>
      <c r="G25" s="64"/>
      <c r="H25" s="65"/>
      <c r="I25" s="66"/>
      <c r="J25" s="67"/>
      <c r="K25" s="65"/>
      <c r="L25" s="66"/>
      <c r="M25" s="67"/>
      <c r="N25" s="65"/>
      <c r="O25" s="66"/>
      <c r="P25" s="67"/>
    </row>
    <row r="26" spans="1:16" x14ac:dyDescent="0.25">
      <c r="A26" s="54"/>
      <c r="B26" s="62"/>
      <c r="C26" s="55"/>
      <c r="D26" s="56"/>
      <c r="E26" s="56"/>
      <c r="F26" s="63"/>
      <c r="G26" s="64"/>
      <c r="H26" s="65"/>
      <c r="I26" s="66"/>
      <c r="J26" s="67"/>
      <c r="K26" s="65"/>
      <c r="L26" s="66"/>
      <c r="M26" s="67"/>
      <c r="N26" s="65"/>
      <c r="O26" s="66"/>
      <c r="P26" s="67"/>
    </row>
    <row r="27" spans="1:16" x14ac:dyDescent="0.25">
      <c r="A27" s="62"/>
      <c r="B27" s="62"/>
      <c r="C27" s="55"/>
      <c r="D27" s="68"/>
      <c r="E27" s="68"/>
      <c r="F27" s="63"/>
      <c r="G27" s="64"/>
      <c r="H27" s="65"/>
      <c r="I27" s="66"/>
      <c r="J27" s="67"/>
      <c r="K27" s="65"/>
      <c r="L27" s="66"/>
      <c r="M27" s="67"/>
      <c r="N27" s="65"/>
      <c r="O27" s="66"/>
      <c r="P27" s="67"/>
    </row>
    <row r="28" spans="1:16" x14ac:dyDescent="0.25">
      <c r="A28" s="62"/>
      <c r="B28" s="62"/>
      <c r="C28" s="55"/>
      <c r="D28" s="68"/>
      <c r="E28" s="68"/>
      <c r="F28" s="63"/>
      <c r="G28" s="64"/>
      <c r="H28" s="65"/>
      <c r="I28" s="66"/>
      <c r="J28" s="67"/>
      <c r="K28" s="65"/>
      <c r="L28" s="66"/>
      <c r="M28" s="67"/>
      <c r="N28" s="65"/>
      <c r="O28" s="66"/>
      <c r="P28" s="67"/>
    </row>
    <row r="29" spans="1:16" x14ac:dyDescent="0.25">
      <c r="A29" s="54"/>
      <c r="B29" s="62"/>
      <c r="C29" s="55"/>
      <c r="D29" s="56"/>
      <c r="E29" s="56"/>
      <c r="F29" s="63"/>
      <c r="G29" s="64"/>
      <c r="H29" s="65"/>
      <c r="I29" s="66"/>
      <c r="J29" s="67"/>
      <c r="K29" s="65"/>
      <c r="L29" s="66"/>
      <c r="M29" s="67"/>
      <c r="N29" s="65"/>
      <c r="O29" s="66"/>
      <c r="P29" s="67"/>
    </row>
    <row r="30" spans="1:16" x14ac:dyDescent="0.25">
      <c r="A30" s="62"/>
      <c r="B30" s="62"/>
      <c r="C30" s="55"/>
      <c r="D30" s="68"/>
      <c r="E30" s="68"/>
      <c r="F30" s="63"/>
      <c r="G30" s="64"/>
      <c r="H30" s="65"/>
      <c r="I30" s="66"/>
      <c r="J30" s="67"/>
      <c r="K30" s="65"/>
      <c r="L30" s="66"/>
      <c r="M30" s="67"/>
      <c r="N30" s="65"/>
      <c r="O30" s="66"/>
      <c r="P30" s="67"/>
    </row>
    <row r="31" spans="1:16" x14ac:dyDescent="0.25">
      <c r="A31" s="62"/>
      <c r="B31" s="62"/>
      <c r="C31" s="55"/>
      <c r="D31" s="68"/>
      <c r="E31" s="68"/>
      <c r="F31" s="63"/>
      <c r="G31" s="64"/>
      <c r="H31" s="65"/>
      <c r="I31" s="66"/>
      <c r="J31" s="67"/>
      <c r="K31" s="65"/>
      <c r="L31" s="66"/>
      <c r="M31" s="67"/>
      <c r="N31" s="65"/>
      <c r="O31" s="66"/>
      <c r="P31" s="67"/>
    </row>
    <row r="32" spans="1:16" x14ac:dyDescent="0.25">
      <c r="A32" s="54"/>
      <c r="B32" s="62"/>
      <c r="C32" s="55"/>
      <c r="D32" s="56"/>
      <c r="E32" s="56"/>
      <c r="F32" s="63"/>
      <c r="G32" s="64"/>
      <c r="H32" s="65"/>
      <c r="I32" s="66"/>
      <c r="J32" s="67"/>
      <c r="K32" s="65"/>
      <c r="L32" s="66"/>
      <c r="M32" s="67"/>
      <c r="N32" s="65"/>
      <c r="O32" s="66"/>
      <c r="P32" s="67"/>
    </row>
    <row r="33" spans="1:16" x14ac:dyDescent="0.25">
      <c r="A33" s="62"/>
      <c r="B33" s="62"/>
      <c r="C33" s="55"/>
      <c r="D33" s="68"/>
      <c r="E33" s="68"/>
      <c r="F33" s="63"/>
      <c r="G33" s="64"/>
      <c r="H33" s="65"/>
      <c r="I33" s="66"/>
      <c r="J33" s="67"/>
      <c r="K33" s="65"/>
      <c r="L33" s="66"/>
      <c r="M33" s="67"/>
      <c r="N33" s="65"/>
      <c r="O33" s="66"/>
      <c r="P33" s="67"/>
    </row>
    <row r="34" spans="1:16" x14ac:dyDescent="0.25">
      <c r="A34" s="62"/>
      <c r="B34" s="62"/>
      <c r="C34" s="69"/>
      <c r="D34" s="68"/>
      <c r="E34" s="68"/>
      <c r="F34" s="63"/>
      <c r="G34" s="64"/>
      <c r="H34" s="65"/>
      <c r="I34" s="66"/>
      <c r="J34" s="67"/>
      <c r="K34" s="65"/>
      <c r="L34" s="66"/>
      <c r="M34" s="67"/>
      <c r="N34" s="65"/>
      <c r="O34" s="66"/>
      <c r="P34" s="67"/>
    </row>
    <row r="35" spans="1:16" x14ac:dyDescent="0.25">
      <c r="A35" s="54"/>
      <c r="B35" s="62"/>
      <c r="C35" s="55"/>
      <c r="D35" s="56"/>
      <c r="E35" s="56"/>
      <c r="F35" s="63"/>
      <c r="G35" s="64"/>
      <c r="H35" s="65"/>
      <c r="I35" s="66"/>
      <c r="J35" s="67"/>
      <c r="K35" s="65"/>
      <c r="L35" s="66"/>
      <c r="M35" s="67"/>
      <c r="N35" s="65"/>
      <c r="O35" s="66"/>
      <c r="P35" s="67"/>
    </row>
    <row r="36" spans="1:16" x14ac:dyDescent="0.25">
      <c r="A36" s="62"/>
      <c r="B36" s="62"/>
      <c r="C36" s="55"/>
      <c r="D36" s="68"/>
      <c r="E36" s="68"/>
      <c r="F36" s="63"/>
      <c r="G36" s="64"/>
      <c r="H36" s="65"/>
      <c r="I36" s="66"/>
      <c r="J36" s="67"/>
      <c r="K36" s="65"/>
      <c r="L36" s="66"/>
      <c r="M36" s="67"/>
      <c r="N36" s="65"/>
      <c r="O36" s="66"/>
      <c r="P36" s="67"/>
    </row>
    <row r="37" spans="1:16" x14ac:dyDescent="0.25">
      <c r="A37" s="62"/>
      <c r="B37" s="62"/>
      <c r="C37" s="69"/>
      <c r="D37" s="68"/>
      <c r="E37" s="68"/>
      <c r="F37" s="63"/>
      <c r="G37" s="64"/>
      <c r="H37" s="65"/>
      <c r="I37" s="66"/>
      <c r="J37" s="67"/>
      <c r="K37" s="65"/>
      <c r="L37" s="66"/>
      <c r="M37" s="67"/>
      <c r="N37" s="65"/>
      <c r="O37" s="66"/>
      <c r="P37" s="67"/>
    </row>
    <row r="38" spans="1:16" x14ac:dyDescent="0.25">
      <c r="A38" s="54"/>
      <c r="B38" s="62"/>
      <c r="C38" s="55"/>
      <c r="D38" s="56"/>
      <c r="E38" s="56"/>
      <c r="F38" s="63"/>
      <c r="G38" s="64"/>
      <c r="H38" s="65"/>
      <c r="I38" s="66"/>
      <c r="J38" s="67"/>
      <c r="K38" s="65"/>
      <c r="L38" s="66"/>
      <c r="M38" s="67"/>
      <c r="N38" s="65"/>
      <c r="O38" s="66"/>
      <c r="P38" s="67"/>
    </row>
    <row r="39" spans="1:16" x14ac:dyDescent="0.25">
      <c r="A39" s="62"/>
      <c r="B39" s="62"/>
      <c r="C39" s="55"/>
      <c r="D39" s="68"/>
      <c r="E39" s="68"/>
      <c r="F39" s="63"/>
      <c r="G39" s="64"/>
      <c r="H39" s="65"/>
      <c r="I39" s="66"/>
      <c r="J39" s="67"/>
      <c r="K39" s="65"/>
      <c r="L39" s="66"/>
      <c r="M39" s="67"/>
      <c r="N39" s="65"/>
      <c r="O39" s="66"/>
      <c r="P39" s="67"/>
    </row>
    <row r="40" spans="1:16" x14ac:dyDescent="0.25">
      <c r="A40" s="62"/>
      <c r="B40" s="62"/>
      <c r="C40" s="69"/>
      <c r="D40" s="68"/>
      <c r="E40" s="68"/>
      <c r="F40" s="63"/>
      <c r="G40" s="64"/>
      <c r="H40" s="65"/>
      <c r="I40" s="66"/>
      <c r="J40" s="67"/>
      <c r="K40" s="65"/>
      <c r="L40" s="66"/>
      <c r="M40" s="67"/>
      <c r="N40" s="65"/>
      <c r="O40" s="66"/>
      <c r="P40" s="67"/>
    </row>
    <row r="41" spans="1:16" x14ac:dyDescent="0.25">
      <c r="A41" s="54"/>
      <c r="B41" s="62"/>
      <c r="C41" s="55"/>
      <c r="D41" s="56"/>
      <c r="E41" s="56"/>
      <c r="F41" s="63"/>
      <c r="G41" s="64"/>
      <c r="H41" s="65"/>
      <c r="I41" s="66"/>
      <c r="J41" s="67"/>
      <c r="K41" s="65"/>
      <c r="L41" s="66"/>
      <c r="M41" s="67"/>
      <c r="N41" s="65"/>
      <c r="O41" s="66"/>
      <c r="P41" s="67"/>
    </row>
    <row r="42" spans="1:16" x14ac:dyDescent="0.25">
      <c r="A42" s="62"/>
      <c r="B42" s="62"/>
      <c r="C42" s="55"/>
      <c r="D42" s="68"/>
      <c r="E42" s="68"/>
      <c r="F42" s="63"/>
      <c r="G42" s="64"/>
      <c r="H42" s="65"/>
      <c r="I42" s="66"/>
      <c r="J42" s="67"/>
      <c r="K42" s="65"/>
      <c r="L42" s="66"/>
      <c r="M42" s="67"/>
      <c r="N42" s="65"/>
      <c r="O42" s="66"/>
      <c r="P42" s="67"/>
    </row>
    <row r="43" spans="1:16" x14ac:dyDescent="0.25">
      <c r="A43" s="62"/>
      <c r="B43" s="62"/>
      <c r="C43" s="69"/>
      <c r="D43" s="68"/>
      <c r="E43" s="68"/>
      <c r="F43" s="63"/>
      <c r="G43" s="64"/>
      <c r="H43" s="65"/>
      <c r="I43" s="66"/>
      <c r="J43" s="67"/>
      <c r="K43" s="65"/>
      <c r="L43" s="66"/>
      <c r="M43" s="67"/>
      <c r="N43" s="65"/>
      <c r="O43" s="66"/>
      <c r="P43" s="67"/>
    </row>
    <row r="44" spans="1:16" x14ac:dyDescent="0.25">
      <c r="A44" s="54"/>
      <c r="B44" s="62"/>
      <c r="C44" s="55"/>
      <c r="D44" s="56"/>
      <c r="E44" s="56"/>
      <c r="F44" s="63"/>
      <c r="G44" s="64"/>
      <c r="H44" s="65"/>
      <c r="I44" s="66"/>
      <c r="J44" s="67"/>
      <c r="K44" s="65"/>
      <c r="L44" s="66"/>
      <c r="M44" s="67"/>
      <c r="N44" s="65"/>
      <c r="O44" s="66"/>
      <c r="P44" s="67"/>
    </row>
    <row r="45" spans="1:16" x14ac:dyDescent="0.25">
      <c r="A45" s="62"/>
      <c r="B45" s="62"/>
      <c r="C45" s="55"/>
      <c r="D45" s="68"/>
      <c r="E45" s="68"/>
      <c r="F45" s="63"/>
      <c r="G45" s="64"/>
      <c r="H45" s="65"/>
      <c r="I45" s="66"/>
      <c r="J45" s="67"/>
      <c r="K45" s="65"/>
      <c r="L45" s="66"/>
      <c r="M45" s="67"/>
      <c r="N45" s="65"/>
      <c r="O45" s="66"/>
      <c r="P45" s="67"/>
    </row>
    <row r="46" spans="1:16" x14ac:dyDescent="0.25">
      <c r="A46" s="62"/>
      <c r="B46" s="62"/>
      <c r="C46" s="69"/>
      <c r="D46" s="68"/>
      <c r="E46" s="68"/>
      <c r="F46" s="63"/>
      <c r="G46" s="64"/>
      <c r="H46" s="65"/>
      <c r="I46" s="66"/>
      <c r="J46" s="67"/>
      <c r="K46" s="65"/>
      <c r="L46" s="66"/>
      <c r="M46" s="67"/>
      <c r="N46" s="65"/>
      <c r="O46" s="66"/>
      <c r="P46" s="67"/>
    </row>
    <row r="47" spans="1:16" x14ac:dyDescent="0.25">
      <c r="A47" s="54"/>
      <c r="B47" s="62"/>
      <c r="C47" s="55"/>
      <c r="D47" s="56"/>
      <c r="E47" s="56"/>
      <c r="F47" s="63"/>
      <c r="G47" s="64"/>
      <c r="H47" s="65"/>
      <c r="I47" s="66"/>
      <c r="J47" s="67"/>
      <c r="K47" s="65"/>
      <c r="L47" s="66"/>
      <c r="M47" s="67"/>
      <c r="N47" s="65"/>
      <c r="O47" s="66"/>
      <c r="P47" s="67"/>
    </row>
    <row r="48" spans="1:16" x14ac:dyDescent="0.25">
      <c r="A48" s="62"/>
      <c r="B48" s="62"/>
      <c r="C48" s="55"/>
      <c r="D48" s="68"/>
      <c r="E48" s="68"/>
      <c r="F48" s="63"/>
      <c r="G48" s="64"/>
      <c r="H48" s="65"/>
      <c r="I48" s="66"/>
      <c r="J48" s="67"/>
      <c r="K48" s="65"/>
      <c r="L48" s="66"/>
      <c r="M48" s="67"/>
      <c r="N48" s="65"/>
      <c r="O48" s="66"/>
      <c r="P48" s="67"/>
    </row>
    <row r="49" spans="1:16" x14ac:dyDescent="0.25">
      <c r="A49" s="62"/>
      <c r="B49" s="62"/>
      <c r="C49" s="69"/>
      <c r="D49" s="68"/>
      <c r="E49" s="68"/>
      <c r="F49" s="63"/>
      <c r="G49" s="64"/>
      <c r="H49" s="65"/>
      <c r="I49" s="66"/>
      <c r="J49" s="67"/>
      <c r="K49" s="65"/>
      <c r="L49" s="66"/>
      <c r="M49" s="67"/>
      <c r="N49" s="65"/>
      <c r="O49" s="66"/>
      <c r="P49" s="67"/>
    </row>
    <row r="50" spans="1:16" x14ac:dyDescent="0.25">
      <c r="A50" s="54"/>
      <c r="B50" s="62"/>
      <c r="C50" s="55"/>
      <c r="D50" s="56"/>
      <c r="E50" s="56"/>
      <c r="F50" s="63"/>
      <c r="G50" s="64"/>
      <c r="H50" s="65"/>
      <c r="I50" s="66"/>
      <c r="J50" s="67"/>
      <c r="K50" s="65"/>
      <c r="L50" s="66"/>
      <c r="M50" s="67"/>
      <c r="N50" s="65"/>
      <c r="O50" s="66"/>
      <c r="P50" s="67"/>
    </row>
    <row r="51" spans="1:16" x14ac:dyDescent="0.25">
      <c r="A51" s="62"/>
      <c r="B51" s="62"/>
      <c r="C51" s="55"/>
      <c r="D51" s="68"/>
      <c r="E51" s="68"/>
      <c r="F51" s="63"/>
      <c r="G51" s="64"/>
      <c r="H51" s="65"/>
      <c r="I51" s="66"/>
      <c r="J51" s="67"/>
      <c r="K51" s="65"/>
      <c r="L51" s="66"/>
      <c r="M51" s="67"/>
      <c r="N51" s="65"/>
      <c r="O51" s="66"/>
      <c r="P51" s="67"/>
    </row>
    <row r="52" spans="1:16" x14ac:dyDescent="0.25">
      <c r="A52" s="62"/>
      <c r="B52" s="62"/>
      <c r="C52" s="69"/>
      <c r="D52" s="68"/>
      <c r="E52" s="68"/>
      <c r="F52" s="63"/>
      <c r="G52" s="64"/>
      <c r="H52" s="65"/>
      <c r="I52" s="66"/>
      <c r="J52" s="67"/>
      <c r="K52" s="65"/>
      <c r="L52" s="66"/>
      <c r="M52" s="67"/>
      <c r="N52" s="65"/>
      <c r="O52" s="66"/>
      <c r="P52" s="67"/>
    </row>
    <row r="53" spans="1:16" x14ac:dyDescent="0.25">
      <c r="A53" s="54"/>
      <c r="B53" s="62"/>
      <c r="C53" s="55"/>
      <c r="D53" s="56"/>
      <c r="E53" s="56"/>
      <c r="F53" s="63"/>
      <c r="G53" s="64"/>
      <c r="H53" s="65"/>
      <c r="I53" s="66"/>
      <c r="J53" s="67"/>
      <c r="K53" s="65"/>
      <c r="L53" s="66"/>
      <c r="M53" s="67"/>
      <c r="N53" s="65"/>
      <c r="O53" s="66"/>
      <c r="P53" s="67"/>
    </row>
    <row r="54" spans="1:16" x14ac:dyDescent="0.25">
      <c r="A54" s="62"/>
      <c r="B54" s="62"/>
      <c r="C54" s="55"/>
      <c r="D54" s="68"/>
      <c r="E54" s="68"/>
      <c r="F54" s="63"/>
      <c r="G54" s="64"/>
      <c r="H54" s="65"/>
      <c r="I54" s="66"/>
      <c r="J54" s="67"/>
      <c r="K54" s="65"/>
      <c r="L54" s="66"/>
      <c r="M54" s="67"/>
      <c r="N54" s="65"/>
      <c r="O54" s="66"/>
      <c r="P54" s="67"/>
    </row>
    <row r="55" spans="1:16" x14ac:dyDescent="0.25">
      <c r="A55" s="62"/>
      <c r="B55" s="62"/>
      <c r="C55" s="69"/>
      <c r="D55" s="68"/>
      <c r="E55" s="68"/>
      <c r="F55" s="63"/>
      <c r="G55" s="64"/>
      <c r="H55" s="65"/>
      <c r="I55" s="66"/>
      <c r="J55" s="67"/>
      <c r="K55" s="65"/>
      <c r="L55" s="66"/>
      <c r="M55" s="67"/>
      <c r="N55" s="65"/>
      <c r="O55" s="66"/>
      <c r="P55" s="67"/>
    </row>
    <row r="56" spans="1:16" x14ac:dyDescent="0.25">
      <c r="A56" s="54"/>
      <c r="B56" s="62"/>
      <c r="C56" s="55"/>
      <c r="D56" s="56"/>
      <c r="E56" s="56"/>
      <c r="F56" s="63"/>
      <c r="G56" s="64"/>
      <c r="H56" s="65"/>
      <c r="I56" s="66"/>
      <c r="J56" s="67"/>
      <c r="K56" s="65"/>
      <c r="L56" s="66"/>
      <c r="M56" s="67"/>
      <c r="N56" s="65"/>
      <c r="O56" s="66"/>
      <c r="P56" s="67"/>
    </row>
    <row r="57" spans="1:16" x14ac:dyDescent="0.25">
      <c r="A57" s="62"/>
      <c r="B57" s="62"/>
      <c r="C57" s="55"/>
      <c r="D57" s="68"/>
      <c r="E57" s="68"/>
      <c r="F57" s="63"/>
      <c r="G57" s="64"/>
      <c r="H57" s="65"/>
      <c r="I57" s="66"/>
      <c r="J57" s="67"/>
      <c r="K57" s="65"/>
      <c r="L57" s="66"/>
      <c r="M57" s="67"/>
      <c r="N57" s="65"/>
      <c r="O57" s="66"/>
      <c r="P57" s="67"/>
    </row>
    <row r="58" spans="1:16" x14ac:dyDescent="0.25">
      <c r="A58" s="62"/>
      <c r="B58" s="62"/>
      <c r="C58" s="69"/>
      <c r="D58" s="68"/>
      <c r="E58" s="68"/>
      <c r="F58" s="63"/>
      <c r="G58" s="64"/>
      <c r="H58" s="65"/>
      <c r="I58" s="66"/>
      <c r="J58" s="67"/>
      <c r="K58" s="65"/>
      <c r="L58" s="66"/>
      <c r="M58" s="67"/>
      <c r="N58" s="65"/>
      <c r="O58" s="66"/>
      <c r="P58" s="67"/>
    </row>
    <row r="59" spans="1:16" x14ac:dyDescent="0.25">
      <c r="A59" s="54"/>
      <c r="B59" s="62"/>
      <c r="C59" s="55"/>
      <c r="D59" s="56"/>
      <c r="E59" s="56"/>
      <c r="F59" s="63"/>
      <c r="G59" s="64"/>
      <c r="H59" s="65"/>
      <c r="I59" s="66"/>
      <c r="J59" s="67"/>
      <c r="K59" s="65"/>
      <c r="L59" s="66"/>
      <c r="M59" s="67"/>
      <c r="N59" s="65"/>
      <c r="O59" s="66"/>
      <c r="P59" s="67"/>
    </row>
    <row r="60" spans="1:16" x14ac:dyDescent="0.25">
      <c r="A60" s="62"/>
      <c r="B60" s="62"/>
      <c r="C60" s="55"/>
      <c r="D60" s="68"/>
      <c r="E60" s="68"/>
      <c r="F60" s="63"/>
      <c r="G60" s="64"/>
      <c r="H60" s="65"/>
      <c r="I60" s="66"/>
      <c r="J60" s="67"/>
      <c r="K60" s="65"/>
      <c r="L60" s="66"/>
      <c r="M60" s="67"/>
      <c r="N60" s="65"/>
      <c r="O60" s="66"/>
      <c r="P60" s="67"/>
    </row>
    <row r="61" spans="1:16" x14ac:dyDescent="0.25">
      <c r="A61" s="62"/>
      <c r="B61" s="62"/>
      <c r="C61" s="69"/>
      <c r="D61" s="68"/>
      <c r="E61" s="68"/>
      <c r="F61" s="63"/>
      <c r="G61" s="64"/>
      <c r="H61" s="65"/>
      <c r="I61" s="66"/>
      <c r="J61" s="67"/>
      <c r="K61" s="65"/>
      <c r="L61" s="66"/>
      <c r="M61" s="67"/>
      <c r="N61" s="65"/>
      <c r="O61" s="66"/>
      <c r="P61" s="67"/>
    </row>
    <row r="62" spans="1:16" x14ac:dyDescent="0.25">
      <c r="A62" s="54"/>
      <c r="B62" s="62"/>
      <c r="C62" s="55"/>
      <c r="D62" s="56"/>
      <c r="E62" s="56"/>
      <c r="F62" s="63"/>
      <c r="G62" s="64"/>
      <c r="H62" s="65"/>
      <c r="I62" s="66"/>
      <c r="J62" s="67"/>
      <c r="K62" s="65"/>
      <c r="L62" s="66"/>
      <c r="M62" s="67"/>
      <c r="N62" s="65"/>
      <c r="O62" s="66"/>
      <c r="P62" s="67"/>
    </row>
    <row r="63" spans="1:16" x14ac:dyDescent="0.25">
      <c r="A63" s="62"/>
      <c r="B63" s="62"/>
      <c r="C63" s="55"/>
      <c r="D63" s="68"/>
      <c r="E63" s="68"/>
      <c r="F63" s="63"/>
      <c r="G63" s="64"/>
      <c r="H63" s="65"/>
      <c r="I63" s="66"/>
      <c r="J63" s="67"/>
      <c r="K63" s="65"/>
      <c r="L63" s="66"/>
      <c r="M63" s="67"/>
      <c r="N63" s="65"/>
      <c r="O63" s="66"/>
      <c r="P63" s="67"/>
    </row>
    <row r="64" spans="1:16" x14ac:dyDescent="0.25">
      <c r="A64" s="62"/>
      <c r="B64" s="62"/>
      <c r="C64" s="69"/>
      <c r="D64" s="68"/>
      <c r="E64" s="68"/>
      <c r="F64" s="63"/>
      <c r="G64" s="64"/>
      <c r="H64" s="65"/>
      <c r="I64" s="66"/>
      <c r="J64" s="67"/>
      <c r="K64" s="65"/>
      <c r="L64" s="66"/>
      <c r="M64" s="67"/>
      <c r="N64" s="65"/>
      <c r="O64" s="66"/>
      <c r="P64" s="67"/>
    </row>
    <row r="65" spans="1:16" x14ac:dyDescent="0.25">
      <c r="A65" s="62"/>
      <c r="B65" s="62"/>
      <c r="C65" s="69"/>
      <c r="D65" s="68"/>
      <c r="E65" s="68"/>
      <c r="F65" s="63"/>
      <c r="G65" s="64"/>
      <c r="H65" s="65"/>
      <c r="I65" s="66"/>
      <c r="J65" s="67"/>
      <c r="K65" s="65"/>
      <c r="L65" s="66"/>
      <c r="M65" s="67"/>
      <c r="N65" s="65"/>
      <c r="O65" s="66"/>
      <c r="P65" s="67"/>
    </row>
    <row r="66" spans="1:16" x14ac:dyDescent="0.25">
      <c r="A66" s="54"/>
      <c r="B66" s="62"/>
      <c r="C66" s="55"/>
      <c r="D66" s="56"/>
      <c r="E66" s="56"/>
      <c r="F66" s="63"/>
      <c r="G66" s="64"/>
      <c r="H66" s="65"/>
      <c r="I66" s="66"/>
      <c r="J66" s="67"/>
      <c r="K66" s="65"/>
      <c r="L66" s="66"/>
      <c r="M66" s="67"/>
      <c r="N66" s="65"/>
      <c r="O66" s="66"/>
      <c r="P66" s="67"/>
    </row>
    <row r="67" spans="1:16" x14ac:dyDescent="0.25">
      <c r="A67" s="62"/>
      <c r="B67" s="62"/>
      <c r="C67" s="55"/>
      <c r="D67" s="68"/>
      <c r="E67" s="68"/>
      <c r="F67" s="63"/>
      <c r="G67" s="64"/>
      <c r="H67" s="65"/>
      <c r="I67" s="66"/>
      <c r="J67" s="67"/>
      <c r="K67" s="65"/>
      <c r="L67" s="66"/>
      <c r="M67" s="67"/>
      <c r="N67" s="65"/>
      <c r="O67" s="66"/>
      <c r="P67" s="67"/>
    </row>
    <row r="68" spans="1:16" x14ac:dyDescent="0.25">
      <c r="A68" s="62"/>
      <c r="B68" s="62"/>
      <c r="C68" s="69"/>
      <c r="D68" s="68"/>
      <c r="E68" s="68"/>
      <c r="F68" s="63"/>
      <c r="G68" s="64"/>
      <c r="H68" s="65"/>
      <c r="I68" s="66"/>
      <c r="J68" s="67"/>
      <c r="K68" s="65"/>
      <c r="L68" s="66"/>
      <c r="M68" s="67"/>
      <c r="N68" s="65"/>
      <c r="O68" s="66"/>
      <c r="P68" s="67"/>
    </row>
    <row r="69" spans="1:16" x14ac:dyDescent="0.25">
      <c r="A69" s="62"/>
      <c r="B69" s="62"/>
      <c r="C69" s="69"/>
      <c r="D69" s="56"/>
      <c r="E69" s="56"/>
      <c r="F69" s="63"/>
      <c r="G69" s="64"/>
      <c r="H69" s="65"/>
      <c r="I69" s="66"/>
      <c r="J69" s="67"/>
      <c r="K69" s="65"/>
      <c r="L69" s="66"/>
      <c r="M69" s="67"/>
      <c r="N69" s="65"/>
      <c r="O69" s="66"/>
      <c r="P69" s="67"/>
    </row>
    <row r="70" spans="1:16" x14ac:dyDescent="0.25">
      <c r="A70" s="54"/>
      <c r="B70" s="62"/>
      <c r="C70" s="69"/>
      <c r="D70" s="56"/>
      <c r="E70" s="56"/>
      <c r="F70" s="63"/>
      <c r="G70" s="64"/>
      <c r="H70" s="65"/>
      <c r="I70" s="66"/>
      <c r="J70" s="67"/>
      <c r="K70" s="65"/>
      <c r="L70" s="66"/>
      <c r="M70" s="67"/>
      <c r="N70" s="65"/>
      <c r="O70" s="66"/>
      <c r="P70" s="67"/>
    </row>
    <row r="71" spans="1:16" x14ac:dyDescent="0.25">
      <c r="A71" s="54"/>
      <c r="B71" s="62"/>
      <c r="C71" s="69"/>
      <c r="D71" s="56"/>
      <c r="E71" s="56"/>
      <c r="F71" s="63"/>
      <c r="G71" s="64"/>
      <c r="H71" s="65"/>
      <c r="I71" s="66"/>
      <c r="J71" s="67"/>
      <c r="K71" s="65"/>
      <c r="L71" s="66"/>
      <c r="M71" s="67"/>
      <c r="N71" s="65"/>
      <c r="O71" s="66"/>
      <c r="P71" s="67"/>
    </row>
    <row r="72" spans="1:16" x14ac:dyDescent="0.25">
      <c r="A72" s="54"/>
      <c r="B72" s="62"/>
      <c r="C72" s="69"/>
      <c r="D72" s="56"/>
      <c r="E72" s="56"/>
      <c r="F72" s="63"/>
      <c r="G72" s="64"/>
      <c r="H72" s="65"/>
      <c r="I72" s="66"/>
      <c r="J72" s="67"/>
      <c r="K72" s="65"/>
      <c r="L72" s="66"/>
      <c r="M72" s="67"/>
      <c r="N72" s="65"/>
      <c r="O72" s="66"/>
      <c r="P72" s="67"/>
    </row>
    <row r="73" spans="1:16" x14ac:dyDescent="0.25">
      <c r="A73" s="54"/>
      <c r="B73" s="62"/>
      <c r="C73" s="69"/>
      <c r="D73" s="56"/>
      <c r="E73" s="56"/>
      <c r="F73" s="63"/>
      <c r="G73" s="64"/>
      <c r="H73" s="65"/>
      <c r="I73" s="66"/>
      <c r="J73" s="67"/>
      <c r="K73" s="65"/>
      <c r="L73" s="66"/>
      <c r="M73" s="67"/>
      <c r="N73" s="65"/>
      <c r="O73" s="66"/>
      <c r="P73" s="67"/>
    </row>
    <row r="74" spans="1:16" x14ac:dyDescent="0.25">
      <c r="A74" s="54"/>
      <c r="B74" s="62"/>
      <c r="C74" s="55"/>
      <c r="D74" s="56"/>
      <c r="E74" s="56"/>
      <c r="F74" s="63"/>
      <c r="G74" s="64"/>
      <c r="H74" s="65"/>
      <c r="I74" s="66"/>
      <c r="J74" s="67"/>
      <c r="K74" s="65"/>
      <c r="L74" s="66"/>
      <c r="M74" s="67"/>
      <c r="N74" s="65"/>
      <c r="O74" s="66"/>
      <c r="P74" s="67"/>
    </row>
    <row r="75" spans="1:16" x14ac:dyDescent="0.25">
      <c r="A75" s="62"/>
      <c r="B75" s="62"/>
      <c r="C75" s="55"/>
      <c r="D75" s="68"/>
      <c r="E75" s="68"/>
      <c r="F75" s="63"/>
      <c r="G75" s="64"/>
      <c r="H75" s="65"/>
      <c r="I75" s="66"/>
      <c r="J75" s="67"/>
      <c r="K75" s="65"/>
      <c r="L75" s="66"/>
      <c r="M75" s="67"/>
      <c r="N75" s="65"/>
      <c r="O75" s="66"/>
      <c r="P75" s="67"/>
    </row>
    <row r="76" spans="1:16" x14ac:dyDescent="0.25">
      <c r="A76" s="62"/>
      <c r="B76" s="62"/>
      <c r="C76" s="69"/>
      <c r="D76" s="56"/>
      <c r="E76" s="56"/>
      <c r="F76" s="63"/>
      <c r="G76" s="64"/>
      <c r="H76" s="65"/>
      <c r="I76" s="66"/>
      <c r="J76" s="67"/>
      <c r="K76" s="65"/>
      <c r="L76" s="66"/>
      <c r="M76" s="67"/>
      <c r="N76" s="65"/>
      <c r="O76" s="66"/>
      <c r="P76" s="67"/>
    </row>
    <row r="77" spans="1:16" x14ac:dyDescent="0.25">
      <c r="A77" s="54"/>
      <c r="B77" s="62"/>
      <c r="C77" s="55"/>
      <c r="D77" s="56"/>
      <c r="E77" s="56"/>
      <c r="F77" s="63"/>
      <c r="G77" s="64"/>
      <c r="H77" s="65"/>
      <c r="I77" s="66"/>
      <c r="J77" s="67"/>
      <c r="K77" s="65"/>
      <c r="L77" s="66"/>
      <c r="M77" s="67"/>
      <c r="N77" s="65"/>
      <c r="O77" s="66"/>
      <c r="P77" s="67"/>
    </row>
    <row r="78" spans="1:16" x14ac:dyDescent="0.25">
      <c r="A78" s="62"/>
      <c r="B78" s="62"/>
      <c r="C78" s="69"/>
      <c r="D78" s="56"/>
      <c r="E78" s="56"/>
      <c r="F78" s="63"/>
      <c r="G78" s="64"/>
      <c r="H78" s="65"/>
      <c r="I78" s="66"/>
      <c r="J78" s="67"/>
      <c r="K78" s="65"/>
      <c r="L78" s="66"/>
      <c r="M78" s="67"/>
      <c r="N78" s="65"/>
      <c r="O78" s="66"/>
      <c r="P78" s="67"/>
    </row>
    <row r="79" spans="1:16" x14ac:dyDescent="0.25">
      <c r="A79" s="54"/>
      <c r="B79" s="62"/>
      <c r="C79" s="55"/>
      <c r="D79" s="56"/>
      <c r="E79" s="56"/>
      <c r="F79" s="63"/>
      <c r="G79" s="64"/>
      <c r="H79" s="65"/>
      <c r="I79" s="66"/>
      <c r="J79" s="67"/>
      <c r="K79" s="65"/>
      <c r="L79" s="66"/>
      <c r="M79" s="67"/>
      <c r="N79" s="65"/>
      <c r="O79" s="66"/>
      <c r="P79" s="67"/>
    </row>
    <row r="80" spans="1:16" x14ac:dyDescent="0.25">
      <c r="A80" s="62"/>
      <c r="B80" s="62"/>
      <c r="C80" s="69"/>
      <c r="D80" s="56"/>
      <c r="E80" s="56"/>
      <c r="F80" s="63"/>
      <c r="G80" s="64"/>
      <c r="H80" s="65"/>
      <c r="I80" s="66"/>
      <c r="J80" s="67"/>
      <c r="K80" s="65"/>
      <c r="L80" s="66"/>
      <c r="M80" s="67"/>
      <c r="N80" s="65"/>
      <c r="O80" s="66"/>
      <c r="P80" s="67"/>
    </row>
    <row r="81" spans="1:16" x14ac:dyDescent="0.25">
      <c r="A81" s="54"/>
      <c r="B81" s="62"/>
      <c r="C81" s="55"/>
      <c r="D81" s="56"/>
      <c r="E81" s="56"/>
      <c r="F81" s="63"/>
      <c r="G81" s="64"/>
      <c r="H81" s="65"/>
      <c r="I81" s="66"/>
      <c r="J81" s="67"/>
      <c r="K81" s="65"/>
      <c r="L81" s="66"/>
      <c r="M81" s="67"/>
      <c r="N81" s="65"/>
      <c r="O81" s="66"/>
      <c r="P81" s="67"/>
    </row>
    <row r="82" spans="1:16" x14ac:dyDescent="0.25">
      <c r="A82" s="62"/>
      <c r="B82" s="62"/>
      <c r="C82" s="69"/>
      <c r="D82" s="56"/>
      <c r="E82" s="56"/>
      <c r="F82" s="63"/>
      <c r="G82" s="64"/>
      <c r="H82" s="65"/>
      <c r="I82" s="66"/>
      <c r="J82" s="67"/>
      <c r="K82" s="65"/>
      <c r="L82" s="66"/>
      <c r="M82" s="67"/>
      <c r="N82" s="65"/>
      <c r="O82" s="66"/>
      <c r="P82" s="67"/>
    </row>
    <row r="83" spans="1:16" x14ac:dyDescent="0.25">
      <c r="A83" s="54"/>
      <c r="B83" s="62"/>
      <c r="C83" s="55"/>
      <c r="D83" s="56"/>
      <c r="E83" s="56"/>
      <c r="F83" s="63"/>
      <c r="G83" s="64"/>
      <c r="H83" s="65"/>
      <c r="I83" s="66"/>
      <c r="J83" s="67"/>
      <c r="K83" s="65"/>
      <c r="L83" s="66"/>
      <c r="M83" s="67"/>
      <c r="N83" s="65"/>
      <c r="O83" s="66"/>
      <c r="P83" s="67"/>
    </row>
    <row r="84" spans="1:16" x14ac:dyDescent="0.25">
      <c r="A84" s="62"/>
      <c r="B84" s="62"/>
      <c r="C84" s="69"/>
      <c r="D84" s="56"/>
      <c r="E84" s="56"/>
      <c r="F84" s="63"/>
      <c r="G84" s="64"/>
      <c r="H84" s="65"/>
      <c r="I84" s="66"/>
      <c r="J84" s="67"/>
      <c r="K84" s="65"/>
      <c r="L84" s="66"/>
      <c r="M84" s="67"/>
      <c r="N84" s="65"/>
      <c r="O84" s="66"/>
      <c r="P84" s="67"/>
    </row>
  </sheetData>
  <mergeCells count="1">
    <mergeCell ref="B1:Q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[1]Listas!#REF!</xm:f>
          </x14:formula1>
          <xm:sqref>H4:H84 K4:K84 N4:N84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7209"/>
  <sheetViews>
    <sheetView workbookViewId="0">
      <selection activeCell="C2" sqref="C2:I3"/>
    </sheetView>
  </sheetViews>
  <sheetFormatPr baseColWidth="10" defaultColWidth="0" defaultRowHeight="12.75" x14ac:dyDescent="0.2"/>
  <cols>
    <col min="1" max="1" width="4" style="32" customWidth="1"/>
    <col min="2" max="2" width="8.85546875" style="31" customWidth="1"/>
    <col min="3" max="3" width="81.85546875" style="49" bestFit="1" customWidth="1"/>
    <col min="4" max="4" width="17.140625" style="50" customWidth="1"/>
    <col min="5" max="5" width="30.28515625" style="50" customWidth="1"/>
    <col min="6" max="6" width="12" style="50" bestFit="1" customWidth="1"/>
    <col min="7" max="7" width="9.140625" style="50" bestFit="1" customWidth="1"/>
    <col min="8" max="8" width="6" style="31" bestFit="1" customWidth="1"/>
    <col min="9" max="9" width="18.7109375" style="33" bestFit="1" customWidth="1"/>
    <col min="10" max="10" width="20.28515625" style="31" customWidth="1"/>
    <col min="11" max="11" width="11.42578125" style="31" customWidth="1"/>
    <col min="12" max="12" width="11.42578125" style="31" hidden="1" customWidth="1"/>
    <col min="13" max="15" width="0" style="31" hidden="1" customWidth="1"/>
    <col min="16" max="16384" width="11.42578125" style="31" hidden="1"/>
  </cols>
  <sheetData>
    <row r="1" spans="1:9" ht="14.25" x14ac:dyDescent="0.2">
      <c r="A1" s="31"/>
      <c r="C1" s="34"/>
      <c r="D1" s="35"/>
      <c r="E1" s="35"/>
      <c r="F1" s="35"/>
      <c r="G1" s="35"/>
      <c r="H1" s="35"/>
    </row>
    <row r="2" spans="1:9" ht="12.75" customHeight="1" x14ac:dyDescent="0.2">
      <c r="A2" s="31"/>
      <c r="C2" s="108" t="s">
        <v>138</v>
      </c>
      <c r="D2" s="108"/>
      <c r="E2" s="108"/>
      <c r="F2" s="108"/>
      <c r="G2" s="108"/>
      <c r="H2" s="108"/>
      <c r="I2" s="108"/>
    </row>
    <row r="3" spans="1:9" x14ac:dyDescent="0.2">
      <c r="A3" s="31"/>
      <c r="C3" s="109"/>
      <c r="D3" s="109"/>
      <c r="E3" s="109"/>
      <c r="F3" s="109"/>
      <c r="G3" s="109"/>
      <c r="H3" s="109"/>
      <c r="I3" s="109"/>
    </row>
    <row r="4" spans="1:9" x14ac:dyDescent="0.2">
      <c r="A4" s="31"/>
      <c r="B4" s="36" t="s">
        <v>23</v>
      </c>
      <c r="C4" s="36" t="s">
        <v>24</v>
      </c>
      <c r="D4" s="36" t="s">
        <v>25</v>
      </c>
      <c r="E4" s="37" t="s">
        <v>26</v>
      </c>
      <c r="F4" s="38" t="s">
        <v>27</v>
      </c>
      <c r="G4" s="39"/>
      <c r="H4" s="40"/>
      <c r="I4" s="37" t="s">
        <v>28</v>
      </c>
    </row>
    <row r="5" spans="1:9" x14ac:dyDescent="0.2">
      <c r="A5" s="31"/>
      <c r="B5" s="41"/>
      <c r="C5" s="41"/>
      <c r="D5" s="41"/>
      <c r="E5" s="42"/>
      <c r="F5" s="43" t="s">
        <v>29</v>
      </c>
      <c r="G5" s="43" t="s">
        <v>30</v>
      </c>
      <c r="H5" s="43" t="s">
        <v>21</v>
      </c>
      <c r="I5" s="42"/>
    </row>
    <row r="6" spans="1:9" ht="43.5" customHeight="1" x14ac:dyDescent="0.2">
      <c r="A6" s="31"/>
      <c r="B6" s="44">
        <v>1</v>
      </c>
      <c r="C6" s="45" t="s">
        <v>77</v>
      </c>
      <c r="D6" s="46" t="s">
        <v>22</v>
      </c>
      <c r="E6" s="45" t="s">
        <v>76</v>
      </c>
      <c r="F6" s="46">
        <v>1</v>
      </c>
      <c r="G6" s="46">
        <v>3</v>
      </c>
      <c r="H6" s="46">
        <f t="shared" ref="H6:H11" si="0">F6*G6</f>
        <v>3</v>
      </c>
      <c r="I6" s="47"/>
    </row>
    <row r="7" spans="1:9" ht="38.25" x14ac:dyDescent="0.2">
      <c r="A7" s="31"/>
      <c r="B7" s="44">
        <v>2</v>
      </c>
      <c r="C7" s="45" t="s">
        <v>93</v>
      </c>
      <c r="D7" s="46" t="s">
        <v>22</v>
      </c>
      <c r="E7" s="45" t="s">
        <v>78</v>
      </c>
      <c r="F7" s="46">
        <v>3</v>
      </c>
      <c r="G7" s="46">
        <v>1</v>
      </c>
      <c r="H7" s="46">
        <f t="shared" si="0"/>
        <v>3</v>
      </c>
      <c r="I7" s="47"/>
    </row>
    <row r="8" spans="1:9" ht="38.25" x14ac:dyDescent="0.2">
      <c r="A8" s="31"/>
      <c r="B8" s="44">
        <v>3</v>
      </c>
      <c r="C8" s="45" t="s">
        <v>92</v>
      </c>
      <c r="D8" s="46" t="s">
        <v>22</v>
      </c>
      <c r="E8" s="87" t="s">
        <v>94</v>
      </c>
      <c r="F8" s="46">
        <v>2</v>
      </c>
      <c r="G8" s="46">
        <v>3</v>
      </c>
      <c r="H8" s="46">
        <f t="shared" si="0"/>
        <v>6</v>
      </c>
      <c r="I8" s="47"/>
    </row>
    <row r="9" spans="1:9" ht="51" x14ac:dyDescent="0.2">
      <c r="A9" s="31"/>
      <c r="B9" s="44">
        <v>4</v>
      </c>
      <c r="C9" s="45" t="s">
        <v>91</v>
      </c>
      <c r="D9" s="46" t="s">
        <v>22</v>
      </c>
      <c r="E9" s="45" t="s">
        <v>95</v>
      </c>
      <c r="F9" s="46">
        <v>1</v>
      </c>
      <c r="G9" s="46">
        <v>3</v>
      </c>
      <c r="H9" s="46">
        <f t="shared" si="0"/>
        <v>3</v>
      </c>
      <c r="I9" s="47"/>
    </row>
    <row r="10" spans="1:9" ht="41.25" customHeight="1" x14ac:dyDescent="0.2">
      <c r="A10" s="31"/>
      <c r="B10" s="44">
        <v>5</v>
      </c>
      <c r="C10" s="45" t="s">
        <v>96</v>
      </c>
      <c r="D10" s="46" t="s">
        <v>22</v>
      </c>
      <c r="E10" s="45" t="s">
        <v>97</v>
      </c>
      <c r="F10" s="46">
        <v>1</v>
      </c>
      <c r="G10" s="46">
        <v>3</v>
      </c>
      <c r="H10" s="46">
        <f t="shared" si="0"/>
        <v>3</v>
      </c>
      <c r="I10" s="47"/>
    </row>
    <row r="11" spans="1:9" ht="69.75" customHeight="1" x14ac:dyDescent="0.2">
      <c r="A11" s="31"/>
      <c r="B11" s="44">
        <v>6</v>
      </c>
      <c r="C11" s="45" t="s">
        <v>136</v>
      </c>
      <c r="D11" s="46" t="s">
        <v>22</v>
      </c>
      <c r="E11" s="107" t="s">
        <v>137</v>
      </c>
      <c r="F11" s="46">
        <v>2</v>
      </c>
      <c r="G11" s="46">
        <v>1</v>
      </c>
      <c r="H11" s="46">
        <f t="shared" si="0"/>
        <v>2</v>
      </c>
      <c r="I11" s="47"/>
    </row>
    <row r="12" spans="1:9" x14ac:dyDescent="0.2">
      <c r="A12" s="31"/>
      <c r="B12" s="44"/>
      <c r="C12" s="45"/>
      <c r="D12" s="46"/>
      <c r="E12" s="45"/>
      <c r="F12" s="46"/>
      <c r="G12" s="46"/>
      <c r="H12" s="46"/>
      <c r="I12" s="47"/>
    </row>
    <row r="13" spans="1:9" x14ac:dyDescent="0.2">
      <c r="A13" s="31"/>
      <c r="B13" s="44"/>
      <c r="C13" s="45"/>
      <c r="D13" s="46"/>
      <c r="E13" s="45"/>
      <c r="F13" s="46"/>
      <c r="G13" s="46"/>
      <c r="H13" s="46"/>
      <c r="I13" s="47"/>
    </row>
    <row r="14" spans="1:9" x14ac:dyDescent="0.2">
      <c r="A14" s="31"/>
      <c r="B14" s="44"/>
      <c r="C14" s="45"/>
      <c r="D14" s="46"/>
      <c r="E14" s="48"/>
      <c r="F14" s="46"/>
      <c r="G14" s="46"/>
      <c r="H14" s="46"/>
      <c r="I14" s="47"/>
    </row>
    <row r="15" spans="1:9" x14ac:dyDescent="0.2">
      <c r="A15" s="31"/>
      <c r="B15" s="44"/>
      <c r="C15" s="45"/>
      <c r="D15" s="46"/>
      <c r="E15" s="45"/>
      <c r="F15" s="46"/>
      <c r="G15" s="46"/>
      <c r="H15" s="46"/>
      <c r="I15" s="47"/>
    </row>
    <row r="16" spans="1:9" x14ac:dyDescent="0.2">
      <c r="A16" s="31"/>
      <c r="B16" s="44"/>
      <c r="C16" s="45"/>
      <c r="D16" s="46"/>
      <c r="E16" s="45"/>
      <c r="F16" s="46"/>
      <c r="G16" s="46"/>
      <c r="H16" s="46"/>
      <c r="I16" s="47"/>
    </row>
    <row r="17" spans="1:9" x14ac:dyDescent="0.2">
      <c r="A17" s="31"/>
      <c r="B17" s="44"/>
      <c r="C17" s="45"/>
      <c r="D17" s="46"/>
      <c r="E17" s="45"/>
      <c r="F17" s="46"/>
      <c r="G17" s="46"/>
      <c r="H17" s="46"/>
      <c r="I17" s="47"/>
    </row>
    <row r="1047209" spans="1:9" x14ac:dyDescent="0.2">
      <c r="A1047209" s="31"/>
      <c r="C1047209" s="31"/>
      <c r="D1047209" s="46"/>
      <c r="E1047209" s="31"/>
      <c r="F1047209" s="31"/>
      <c r="G1047209" s="31"/>
      <c r="I1047209" s="31"/>
    </row>
  </sheetData>
  <mergeCells count="8">
    <mergeCell ref="I4:I5"/>
    <mergeCell ref="C2:I3"/>
    <mergeCell ref="D1:H1"/>
    <mergeCell ref="B4:B5"/>
    <mergeCell ref="C4:C5"/>
    <mergeCell ref="D4:D5"/>
    <mergeCell ref="E4:E5"/>
    <mergeCell ref="F4:H4"/>
  </mergeCells>
  <dataValidations count="1">
    <dataValidation type="list" allowBlank="1" showInputMessage="1" showErrorMessage="1" sqref="D1047209:D1048576 D6:D17">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2" sqref="H12"/>
    </sheetView>
  </sheetViews>
  <sheetFormatPr baseColWidth="10" defaultRowHeight="15" x14ac:dyDescent="0.25"/>
  <cols>
    <col min="4" max="4" width="28.140625" customWidth="1"/>
    <col min="8" max="8" width="44.28515625" customWidth="1"/>
  </cols>
  <sheetData>
    <row r="1" spans="1:8" ht="18.75" thickBot="1" x14ac:dyDescent="0.3">
      <c r="A1" s="79" t="s">
        <v>114</v>
      </c>
      <c r="B1" s="80"/>
      <c r="C1" s="80"/>
      <c r="D1" s="80"/>
      <c r="E1" s="80"/>
      <c r="F1" s="80"/>
      <c r="G1" s="80"/>
      <c r="H1" s="80"/>
    </row>
    <row r="2" spans="1:8" ht="15.75" thickBot="1" x14ac:dyDescent="0.3">
      <c r="A2" s="70" t="s">
        <v>79</v>
      </c>
      <c r="B2" s="71"/>
      <c r="C2" s="71"/>
      <c r="D2" s="72"/>
      <c r="E2" s="73" t="s">
        <v>80</v>
      </c>
      <c r="F2" s="74"/>
      <c r="G2" s="75"/>
      <c r="H2" s="81" t="s">
        <v>115</v>
      </c>
    </row>
    <row r="3" spans="1:8" ht="18" x14ac:dyDescent="0.25">
      <c r="A3" s="76" t="s">
        <v>81</v>
      </c>
      <c r="B3" s="76"/>
      <c r="C3" s="76"/>
      <c r="D3" s="76"/>
      <c r="E3" s="76"/>
      <c r="F3" s="76"/>
      <c r="G3" s="76"/>
      <c r="H3" s="76"/>
    </row>
    <row r="4" spans="1:8" ht="16.5" x14ac:dyDescent="0.25">
      <c r="A4" s="77" t="s">
        <v>82</v>
      </c>
      <c r="B4" s="77"/>
      <c r="C4" s="77" t="s">
        <v>116</v>
      </c>
      <c r="D4" s="77"/>
      <c r="E4" s="82" t="s">
        <v>83</v>
      </c>
      <c r="F4" s="82" t="s">
        <v>84</v>
      </c>
      <c r="G4" s="82" t="s">
        <v>85</v>
      </c>
      <c r="H4" s="83" t="s">
        <v>117</v>
      </c>
    </row>
    <row r="5" spans="1:8" ht="77.25" customHeight="1" x14ac:dyDescent="0.25">
      <c r="A5" s="97" t="s">
        <v>118</v>
      </c>
      <c r="B5" s="98"/>
      <c r="C5" s="99" t="s">
        <v>119</v>
      </c>
      <c r="D5" s="99"/>
      <c r="E5" s="93">
        <v>3</v>
      </c>
      <c r="F5" s="93">
        <v>2</v>
      </c>
      <c r="G5" s="93">
        <f>E5*F5</f>
        <v>6</v>
      </c>
      <c r="H5" s="93" t="s">
        <v>120</v>
      </c>
    </row>
    <row r="6" spans="1:8" ht="54.75" customHeight="1" x14ac:dyDescent="0.25">
      <c r="A6" s="97" t="s">
        <v>86</v>
      </c>
      <c r="B6" s="97"/>
      <c r="C6" s="100" t="s">
        <v>121</v>
      </c>
      <c r="D6" s="100"/>
      <c r="E6" s="93">
        <v>3</v>
      </c>
      <c r="F6" s="93">
        <v>1</v>
      </c>
      <c r="G6" s="93">
        <f t="shared" ref="G6:G9" si="0">E6*F6</f>
        <v>3</v>
      </c>
      <c r="H6" s="93" t="s">
        <v>122</v>
      </c>
    </row>
    <row r="7" spans="1:8" ht="56.25" customHeight="1" x14ac:dyDescent="0.25">
      <c r="A7" s="97" t="s">
        <v>90</v>
      </c>
      <c r="B7" s="97"/>
      <c r="C7" s="100" t="s">
        <v>123</v>
      </c>
      <c r="D7" s="100"/>
      <c r="E7" s="93">
        <v>3</v>
      </c>
      <c r="F7" s="93">
        <v>1</v>
      </c>
      <c r="G7" s="93">
        <f t="shared" si="0"/>
        <v>3</v>
      </c>
      <c r="H7" s="95" t="s">
        <v>124</v>
      </c>
    </row>
    <row r="8" spans="1:8" ht="34.5" customHeight="1" x14ac:dyDescent="0.25">
      <c r="A8" s="97" t="s">
        <v>107</v>
      </c>
      <c r="B8" s="97"/>
      <c r="C8" s="97" t="s">
        <v>108</v>
      </c>
      <c r="D8" s="97"/>
      <c r="E8" s="93">
        <v>3</v>
      </c>
      <c r="F8" s="93">
        <v>2</v>
      </c>
      <c r="G8" s="93">
        <f t="shared" si="0"/>
        <v>6</v>
      </c>
      <c r="H8" s="96" t="s">
        <v>109</v>
      </c>
    </row>
    <row r="9" spans="1:8" ht="30.75" customHeight="1" x14ac:dyDescent="0.25">
      <c r="A9" s="97" t="s">
        <v>110</v>
      </c>
      <c r="B9" s="98"/>
      <c r="C9" s="98" t="s">
        <v>130</v>
      </c>
      <c r="D9" s="98"/>
      <c r="E9" s="93">
        <v>3</v>
      </c>
      <c r="F9" s="93">
        <v>2</v>
      </c>
      <c r="G9" s="93">
        <f t="shared" si="0"/>
        <v>6</v>
      </c>
      <c r="H9" s="96" t="s">
        <v>131</v>
      </c>
    </row>
    <row r="10" spans="1:8" ht="18" x14ac:dyDescent="0.25">
      <c r="A10" s="84"/>
      <c r="B10" s="84"/>
      <c r="C10" s="84"/>
      <c r="D10" s="84"/>
      <c r="E10" s="84"/>
      <c r="F10" s="84"/>
      <c r="G10" s="84"/>
      <c r="H10" s="85" t="s">
        <v>87</v>
      </c>
    </row>
    <row r="11" spans="1:8" ht="18" x14ac:dyDescent="0.25">
      <c r="A11" s="77" t="s">
        <v>88</v>
      </c>
      <c r="B11" s="77"/>
      <c r="C11" s="77" t="s">
        <v>111</v>
      </c>
      <c r="D11" s="77"/>
      <c r="E11" s="82" t="s">
        <v>83</v>
      </c>
      <c r="F11" s="82" t="s">
        <v>84</v>
      </c>
      <c r="G11" s="82" t="s">
        <v>85</v>
      </c>
      <c r="H11" s="86"/>
    </row>
    <row r="12" spans="1:8" ht="74.25" customHeight="1" x14ac:dyDescent="0.25">
      <c r="A12" s="98" t="s">
        <v>112</v>
      </c>
      <c r="B12" s="98"/>
      <c r="C12" s="101" t="s">
        <v>113</v>
      </c>
      <c r="D12" s="102"/>
      <c r="E12" s="93">
        <v>3</v>
      </c>
      <c r="F12" s="93">
        <v>1</v>
      </c>
      <c r="G12" s="93">
        <f>E12*F12</f>
        <v>3</v>
      </c>
      <c r="H12" s="94" t="s">
        <v>89</v>
      </c>
    </row>
    <row r="13" spans="1:8" ht="33.75" customHeight="1" x14ac:dyDescent="0.25">
      <c r="A13" s="97" t="s">
        <v>132</v>
      </c>
      <c r="B13" s="97"/>
      <c r="C13" s="100" t="s">
        <v>133</v>
      </c>
      <c r="D13" s="100"/>
      <c r="E13" s="93">
        <v>3</v>
      </c>
      <c r="F13" s="93">
        <v>2</v>
      </c>
      <c r="G13" s="93">
        <f t="shared" ref="G13:G15" si="1">E13*F13</f>
        <v>6</v>
      </c>
      <c r="H13" s="104" t="s">
        <v>134</v>
      </c>
    </row>
    <row r="14" spans="1:8" ht="30.75" customHeight="1" x14ac:dyDescent="0.25">
      <c r="A14" s="97" t="s">
        <v>125</v>
      </c>
      <c r="B14" s="97"/>
      <c r="C14" s="98" t="s">
        <v>135</v>
      </c>
      <c r="D14" s="98"/>
      <c r="E14" s="93">
        <v>2</v>
      </c>
      <c r="F14" s="93">
        <v>2</v>
      </c>
      <c r="G14" s="93">
        <f t="shared" si="1"/>
        <v>4</v>
      </c>
      <c r="H14" s="94" t="s">
        <v>126</v>
      </c>
    </row>
    <row r="15" spans="1:8" ht="49.5" customHeight="1" x14ac:dyDescent="0.25">
      <c r="A15" s="105" t="s">
        <v>127</v>
      </c>
      <c r="B15" s="106"/>
      <c r="C15" s="105" t="s">
        <v>128</v>
      </c>
      <c r="D15" s="106"/>
      <c r="E15" s="93">
        <v>3</v>
      </c>
      <c r="F15" s="93">
        <v>2</v>
      </c>
      <c r="G15" s="93">
        <f t="shared" si="1"/>
        <v>6</v>
      </c>
      <c r="H15" s="103" t="s">
        <v>129</v>
      </c>
    </row>
  </sheetData>
  <mergeCells count="25">
    <mergeCell ref="C12:D12"/>
    <mergeCell ref="A13:B13"/>
    <mergeCell ref="C13:D13"/>
    <mergeCell ref="A14:B14"/>
    <mergeCell ref="A8:B8"/>
    <mergeCell ref="C8:D8"/>
    <mergeCell ref="A9:B9"/>
    <mergeCell ref="C9:D9"/>
    <mergeCell ref="C14:D14"/>
    <mergeCell ref="A15:B15"/>
    <mergeCell ref="C15:D15"/>
    <mergeCell ref="A2:D2"/>
    <mergeCell ref="E2:G2"/>
    <mergeCell ref="A3:H3"/>
    <mergeCell ref="A4:B4"/>
    <mergeCell ref="C4:D4"/>
    <mergeCell ref="A5:B5"/>
    <mergeCell ref="C5:D5"/>
    <mergeCell ref="A6:B6"/>
    <mergeCell ref="C6:D6"/>
    <mergeCell ref="A7:B7"/>
    <mergeCell ref="C7:D7"/>
    <mergeCell ref="A11:B11"/>
    <mergeCell ref="C11:D11"/>
    <mergeCell ref="A12: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Recursos </vt:lpstr>
      <vt:lpstr>Cronograma</vt:lpstr>
      <vt:lpstr>casos de prueba</vt:lpstr>
      <vt:lpstr>Escenarios</vt:lpstr>
      <vt:lpstr>Riesgos</vt:lpstr>
    </vt:vector>
  </TitlesOfParts>
  <Company>compurent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Andres Mosquera Mosquera</dc:creator>
  <cp:lastModifiedBy>Carlos Andres Mosquera Mosquera</cp:lastModifiedBy>
  <dcterms:created xsi:type="dcterms:W3CDTF">2022-06-04T20:43:40Z</dcterms:created>
  <dcterms:modified xsi:type="dcterms:W3CDTF">2022-06-06T14:36:30Z</dcterms:modified>
</cp:coreProperties>
</file>