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uforde96\Documents\Ornamental Paper\"/>
    </mc:Choice>
  </mc:AlternateContent>
  <xr:revisionPtr revIDLastSave="0" documentId="13_ncr:1_{C7712068-5B81-4560-A689-74BAC55BE07A}" xr6:coauthVersionLast="36" xr6:coauthVersionMax="36" xr10:uidLastSave="{00000000-0000-0000-0000-000000000000}"/>
  <bookViews>
    <workbookView xWindow="0" yWindow="0" windowWidth="11085" windowHeight="7545" tabRatio="679" firstSheet="1" activeTab="10" xr2:uid="{00000000-000D-0000-FFFF-FFFF00000000}"/>
  </bookViews>
  <sheets>
    <sheet name="Wave Petunia" sheetId="3" r:id="rId1"/>
    <sheet name="Red Impatiens" sheetId="4" r:id="rId2"/>
    <sheet name="Marigold" sheetId="5" r:id="rId3"/>
    <sheet name="Celosia" sheetId="6" r:id="rId4"/>
    <sheet name="Butterfly Bush" sheetId="7" r:id="rId5"/>
    <sheet name="Guara" sheetId="8" r:id="rId6"/>
    <sheet name="Lantana" sheetId="9" r:id="rId7"/>
    <sheet name="Mexican Heather" sheetId="10" r:id="rId8"/>
    <sheet name="Scaevola" sheetId="11" r:id="rId9"/>
    <sheet name="Goldenrod" sheetId="12" r:id="rId10"/>
    <sheet name="Yarrow" sheetId="13" r:id="rId11"/>
  </sheets>
  <calcPr calcId="191029"/>
  <extLst>
    <ext uri="GoogleSheetsCustomDataVersion1">
      <go:sheetsCustomData xmlns:go="http://customooxmlschemas.google.com/" r:id="rId17" roundtripDataSignature="AMtx7miU6LhsTFGiB7neTUSFqrisPIMhZg=="/>
    </ext>
  </extLst>
</workbook>
</file>

<file path=xl/calcChain.xml><?xml version="1.0" encoding="utf-8"?>
<calcChain xmlns="http://schemas.openxmlformats.org/spreadsheetml/2006/main">
  <c r="H86" i="13" l="1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6" i="6"/>
  <c r="H5" i="6"/>
  <c r="H4" i="6"/>
  <c r="H3" i="6"/>
  <c r="H2" i="6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I85" i="5"/>
  <c r="I84" i="5"/>
  <c r="H83" i="5"/>
  <c r="I82" i="5"/>
  <c r="H81" i="5"/>
  <c r="H80" i="5"/>
  <c r="H79" i="5"/>
  <c r="H78" i="5"/>
  <c r="H77" i="5"/>
  <c r="H76" i="5"/>
  <c r="H75" i="5"/>
  <c r="I74" i="5"/>
  <c r="I73" i="5"/>
  <c r="H72" i="5"/>
  <c r="H71" i="5"/>
  <c r="H70" i="5"/>
  <c r="H69" i="5"/>
  <c r="I68" i="5"/>
  <c r="I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<sst xmlns="http://schemas.openxmlformats.org/spreadsheetml/2006/main" count="2139" uniqueCount="52">
  <si>
    <t xml:space="preserve">Ae. aegypti </t>
  </si>
  <si>
    <t>Ae. aegypti</t>
  </si>
  <si>
    <t>Ae. albopictus</t>
  </si>
  <si>
    <t>N/A</t>
  </si>
  <si>
    <t>Date</t>
  </si>
  <si>
    <t>Species</t>
  </si>
  <si>
    <t>Cage Number</t>
  </si>
  <si>
    <t>Sample Number</t>
  </si>
  <si>
    <t>625 nm</t>
  </si>
  <si>
    <t>555 nm</t>
  </si>
  <si>
    <t>Diluted 625 nm</t>
  </si>
  <si>
    <t>carb content</t>
  </si>
  <si>
    <t>Qualitative Analysis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</si>
  <si>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</si>
  <si>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</si>
  <si>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</si>
  <si>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</si>
  <si>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</si>
  <si>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</si>
  <si>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</si>
  <si>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</si>
  <si>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</si>
  <si>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</si>
  <si>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</si>
  <si>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</si>
  <si>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</si>
  <si>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</si>
  <si>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</si>
  <si>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</si>
  <si>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</si>
  <si>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</si>
  <si>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</si>
  <si>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</si>
  <si>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</si>
  <si>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</si>
  <si>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</si>
  <si>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</si>
  <si>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</si>
  <si>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</si>
  <si>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</si>
  <si>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</si>
  <si>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</si>
  <si>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</si>
  <si>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</si>
  <si>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</si>
  <si>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weird</t>
  </si>
  <si>
    <t>-</t>
  </si>
  <si>
    <t>F16</t>
  </si>
  <si>
    <t>F17</t>
  </si>
  <si>
    <t>F18</t>
  </si>
  <si>
    <t>F19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</si>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</sst>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trike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12"/>
      <color rgb="FF0A0101"/>
      <name val="Arial"/>
      <family val="2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134F5C"/>
        <bgColor rgb="FF134F5C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 style="thin">
        <color rgb="FF000000"/>
      </bottom>
      <diagonal/>
    </border>
    <border>
      <left/>
      <right style="medium">
        <color rgb="FFCCCCCC"/>
      </right>
      <top/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2" fillId="0" borderId="0" xfId="0" applyFont="1"/>
    <xf numFmtId="0" fontId="4" fillId="0" borderId="0" xfId="0" applyFont="1"/>
    <xf numFmtId="0" fontId="4" fillId="2" borderId="1" xfId="0" applyFont="1" applyFill="1" applyBorder="1"/>
    <xf numFmtId="0" fontId="7" fillId="0" borderId="0" xfId="0" applyFont="1"/>
    <xf numFmtId="0" fontId="3" fillId="0" borderId="0" xfId="0" applyFont="1"/>
    <xf numFmtId="0" fontId="4" fillId="0" borderId="2" xfId="0" applyFont="1" applyBorder="1"/>
    <xf numFmtId="0" fontId="5" fillId="0" borderId="0" xfId="0" applyFont="1"/>
    <xf numFmtId="0" fontId="1" fillId="0" borderId="0" xfId="0" applyFont="1"/>
    <xf numFmtId="0" fontId="8" fillId="0" borderId="0" xfId="0" applyFont="1"/>
    <xf numFmtId="0" fontId="5" fillId="0" borderId="3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4" fillId="0" borderId="3" xfId="0" applyFont="1" applyBorder="1"/>
    <xf numFmtId="0" fontId="10" fillId="0" borderId="3" xfId="0" applyFont="1" applyBorder="1"/>
    <xf numFmtId="0" fontId="11" fillId="0" borderId="3" xfId="0" applyFont="1" applyBorder="1" applyAlignment="1">
      <alignment horizontal="right"/>
    </xf>
    <xf numFmtId="0" fontId="12" fillId="0" borderId="0" xfId="0" applyFont="1"/>
    <xf numFmtId="0" fontId="4" fillId="3" borderId="1" xfId="0" applyFont="1" applyFill="1" applyBorder="1"/>
    <xf numFmtId="0" fontId="4" fillId="4" borderId="1" xfId="0" applyFont="1" applyFill="1" applyBorder="1"/>
    <xf numFmtId="0" fontId="4" fillId="3" borderId="4" xfId="0" applyFont="1" applyFill="1" applyBorder="1"/>
    <xf numFmtId="0" fontId="13" fillId="0" borderId="0" xfId="0" applyFont="1"/>
    <xf numFmtId="0" fontId="4" fillId="4" borderId="4" xfId="0" applyFont="1" applyFill="1" applyBorder="1"/>
    <xf numFmtId="0" fontId="14" fillId="0" borderId="0" xfId="0" applyFont="1" applyAlignment="1"/>
    <xf numFmtId="0" fontId="4" fillId="5" borderId="1" xfId="0" applyFont="1" applyFill="1" applyBorder="1"/>
    <xf numFmtId="0" fontId="6" fillId="0" borderId="0" xfId="0" applyFont="1"/>
    <xf numFmtId="0" fontId="4" fillId="2" borderId="4" xfId="0" applyFont="1" applyFill="1" applyBorder="1"/>
    <xf numFmtId="0" fontId="5" fillId="0" borderId="5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6" borderId="7" xfId="0" applyFont="1" applyFill="1" applyBorder="1" applyAlignment="1">
      <alignment wrapText="1"/>
    </xf>
    <xf numFmtId="0" fontId="5" fillId="0" borderId="8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3" borderId="10" xfId="0" applyFont="1" applyFill="1" applyBorder="1" applyAlignment="1">
      <alignment wrapText="1"/>
    </xf>
    <xf numFmtId="0" fontId="5" fillId="0" borderId="11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 applyAlignment="1">
      <alignment wrapText="1"/>
    </xf>
    <xf numFmtId="0" fontId="5" fillId="3" borderId="15" xfId="0" applyFont="1" applyFill="1" applyBorder="1" applyAlignment="1">
      <alignment wrapText="1"/>
    </xf>
    <xf numFmtId="0" fontId="5" fillId="5" borderId="10" xfId="0" applyFont="1" applyFill="1" applyBorder="1" applyAlignment="1">
      <alignment wrapText="1"/>
    </xf>
    <xf numFmtId="0" fontId="5" fillId="4" borderId="10" xfId="0" applyFont="1" applyFill="1" applyBorder="1" applyAlignment="1">
      <alignment wrapText="1"/>
    </xf>
    <xf numFmtId="0" fontId="5" fillId="0" borderId="16" xfId="0" applyFont="1" applyBorder="1" applyAlignment="1">
      <alignment horizontal="right" wrapText="1"/>
    </xf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1" fillId="0" borderId="0" xfId="0" applyFont="1" applyAlignment="1"/>
    <xf numFmtId="0" fontId="4" fillId="6" borderId="1" xfId="0" applyFont="1" applyFill="1" applyBorder="1"/>
    <xf numFmtId="0" fontId="11" fillId="0" borderId="0" xfId="0" applyFont="1"/>
    <xf numFmtId="0" fontId="5" fillId="3" borderId="5" xfId="0" applyFont="1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5" fillId="3" borderId="11" xfId="0" applyFont="1" applyFill="1" applyBorder="1" applyAlignment="1">
      <alignment wrapText="1"/>
    </xf>
    <xf numFmtId="0" fontId="5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topLeftCell="D43" zoomScale="55" zoomScaleNormal="55" workbookViewId="0">
      <selection activeCell="M14" sqref="M14"/>
    </sheetView>
  </sheetViews>
  <sheetFormatPr defaultColWidth="14.42578125" defaultRowHeight="15" customHeight="1" x14ac:dyDescent="0.2"/>
  <cols>
    <col min="4" max="4" width="17.28515625" customWidth="1"/>
    <col min="9" max="9" width="16.85546875" customWidth="1"/>
    <col min="14" max="14" width="32" customWidth="1"/>
  </cols>
  <sheetData>
    <row r="1" spans="1:13" ht="15.7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1" t="s">
        <v>8</v>
      </c>
      <c r="F1" s="11" t="s">
        <v>9</v>
      </c>
      <c r="G1" s="1" t="s">
        <v>10</v>
      </c>
      <c r="H1" s="1" t="s">
        <v>11</v>
      </c>
      <c r="I1" s="1" t="s">
        <v>12</v>
      </c>
      <c r="L1" s="1"/>
      <c r="M1" s="1"/>
    </row>
    <row r="2" spans="1:13" ht="15.75" customHeight="1" x14ac:dyDescent="0.2">
      <c r="A2" s="2">
        <v>190430</v>
      </c>
      <c r="B2" s="12" t="s">
        <v>1</v>
      </c>
      <c r="C2" s="2" t="s">
        <v>3</v>
      </c>
      <c r="D2" s="2" t="s">
        <v>13</v>
      </c>
      <c r="E2" s="2">
        <v>5.3999999999999999E-2</v>
      </c>
      <c r="F2" s="2">
        <v>5.6000000000000001E-2</v>
      </c>
      <c r="H2" s="17">
        <f t="shared" ref="H2:H5" si="0">E2/0.007</f>
        <v>7.7142857142857144</v>
      </c>
      <c r="I2" s="18"/>
      <c r="L2" s="17"/>
      <c r="M2" s="8"/>
    </row>
    <row r="3" spans="1:13" ht="15.75" customHeight="1" x14ac:dyDescent="0.2">
      <c r="A3" s="2">
        <v>190430</v>
      </c>
      <c r="B3" s="12" t="s">
        <v>1</v>
      </c>
      <c r="C3" s="2" t="s">
        <v>3</v>
      </c>
      <c r="D3" s="2" t="s">
        <v>14</v>
      </c>
      <c r="E3" s="2">
        <v>0.1</v>
      </c>
      <c r="F3" s="2">
        <v>8.5999999999999993E-2</v>
      </c>
      <c r="H3" s="17">
        <f t="shared" si="0"/>
        <v>14.285714285714286</v>
      </c>
      <c r="I3" s="18"/>
      <c r="L3" s="17"/>
      <c r="M3" s="8"/>
    </row>
    <row r="4" spans="1:13" ht="15.75" customHeight="1" x14ac:dyDescent="0.2">
      <c r="A4" s="2">
        <v>190430</v>
      </c>
      <c r="B4" s="12" t="s">
        <v>1</v>
      </c>
      <c r="C4" s="2" t="s">
        <v>3</v>
      </c>
      <c r="D4" s="2" t="s">
        <v>15</v>
      </c>
      <c r="E4" s="2">
        <v>5.2999999999999999E-2</v>
      </c>
      <c r="F4" s="2">
        <v>5.1999999999999998E-2</v>
      </c>
      <c r="H4" s="17">
        <f t="shared" si="0"/>
        <v>7.5714285714285712</v>
      </c>
      <c r="I4" s="18"/>
      <c r="L4" s="17"/>
      <c r="M4" s="8"/>
    </row>
    <row r="5" spans="1:13" ht="15.75" customHeight="1" x14ac:dyDescent="0.2">
      <c r="A5" s="2">
        <v>190430</v>
      </c>
      <c r="B5" s="12" t="s">
        <v>1</v>
      </c>
      <c r="C5" s="2" t="s">
        <v>3</v>
      </c>
      <c r="D5" s="2" t="s">
        <v>16</v>
      </c>
      <c r="E5" s="2">
        <v>3.3000000000000002E-2</v>
      </c>
      <c r="F5" s="2">
        <v>3.6999999999999998E-2</v>
      </c>
      <c r="H5" s="17">
        <f t="shared" si="0"/>
        <v>4.7142857142857144</v>
      </c>
      <c r="I5" s="18"/>
      <c r="L5" s="17"/>
      <c r="M5" s="8"/>
    </row>
    <row r="6" spans="1:13" ht="15.75" customHeight="1" x14ac:dyDescent="0.2">
      <c r="A6" s="2">
        <v>190430</v>
      </c>
      <c r="B6" s="12" t="s">
        <v>1</v>
      </c>
      <c r="C6" s="2" t="s">
        <v>3</v>
      </c>
      <c r="D6" s="2" t="s">
        <v>17</v>
      </c>
      <c r="E6" s="2">
        <v>2.0750000000000002</v>
      </c>
      <c r="F6" s="2">
        <v>1.4990000000000001</v>
      </c>
      <c r="G6" s="2">
        <v>0.42199999999999999</v>
      </c>
      <c r="H6" s="17">
        <f>(G6/0.007)*5</f>
        <v>301.42857142857144</v>
      </c>
      <c r="I6" s="19"/>
      <c r="J6" s="17"/>
      <c r="L6" s="17"/>
      <c r="M6" s="8"/>
    </row>
    <row r="7" spans="1:13" ht="15.75" customHeight="1" x14ac:dyDescent="0.2">
      <c r="A7" s="2">
        <v>190430</v>
      </c>
      <c r="B7" s="12" t="s">
        <v>1</v>
      </c>
      <c r="C7" s="2" t="s">
        <v>3</v>
      </c>
      <c r="D7" s="2" t="s">
        <v>18</v>
      </c>
      <c r="E7" s="2">
        <v>9.9000000000000005E-2</v>
      </c>
      <c r="F7" s="2">
        <v>8.8999999999999996E-2</v>
      </c>
      <c r="H7" s="17">
        <f t="shared" ref="H7:H84" si="1">E7/0.007</f>
        <v>14.142857142857142</v>
      </c>
      <c r="I7" s="18"/>
      <c r="L7" s="17"/>
      <c r="M7" s="8"/>
    </row>
    <row r="8" spans="1:13" ht="15.75" customHeight="1" x14ac:dyDescent="0.2">
      <c r="A8" s="2">
        <v>190430</v>
      </c>
      <c r="B8" s="12" t="s">
        <v>1</v>
      </c>
      <c r="C8" s="2" t="s">
        <v>3</v>
      </c>
      <c r="D8" s="2" t="s">
        <v>19</v>
      </c>
      <c r="E8" s="2">
        <v>0.11899999999999999</v>
      </c>
      <c r="F8" s="2">
        <v>0.115</v>
      </c>
      <c r="H8" s="17">
        <f t="shared" si="1"/>
        <v>17</v>
      </c>
      <c r="I8" s="18"/>
      <c r="M8" s="8"/>
    </row>
    <row r="9" spans="1:13" ht="15.75" customHeight="1" x14ac:dyDescent="0.2">
      <c r="A9" s="2">
        <v>190430</v>
      </c>
      <c r="B9" s="12" t="s">
        <v>1</v>
      </c>
      <c r="C9" s="2" t="s">
        <v>3</v>
      </c>
      <c r="D9" s="2" t="s">
        <v>20</v>
      </c>
      <c r="E9" s="2">
        <v>8.7999999999999995E-2</v>
      </c>
      <c r="F9" s="2">
        <v>8.7999999999999995E-2</v>
      </c>
      <c r="H9" s="17">
        <f t="shared" si="1"/>
        <v>12.571428571428571</v>
      </c>
      <c r="I9" s="18"/>
      <c r="M9" s="8"/>
    </row>
    <row r="10" spans="1:13" ht="15.75" customHeight="1" x14ac:dyDescent="0.2">
      <c r="A10" s="2">
        <v>190430</v>
      </c>
      <c r="B10" s="12" t="s">
        <v>1</v>
      </c>
      <c r="C10" s="2" t="s">
        <v>3</v>
      </c>
      <c r="D10" s="2" t="s">
        <v>21</v>
      </c>
      <c r="E10" s="2">
        <v>5.0999999999999997E-2</v>
      </c>
      <c r="F10" s="2">
        <v>6.2E-2</v>
      </c>
      <c r="H10" s="17">
        <f t="shared" si="1"/>
        <v>7.2857142857142847</v>
      </c>
      <c r="I10" s="18"/>
      <c r="M10" s="8"/>
    </row>
    <row r="11" spans="1:13" ht="15.75" customHeight="1" x14ac:dyDescent="0.2">
      <c r="A11" s="2">
        <v>190430</v>
      </c>
      <c r="B11" s="12" t="s">
        <v>1</v>
      </c>
      <c r="C11" s="2" t="s">
        <v>3</v>
      </c>
      <c r="D11" s="2" t="s">
        <v>30</v>
      </c>
      <c r="E11" s="2">
        <v>5.0999999999999997E-2</v>
      </c>
      <c r="F11" s="2">
        <v>4.5999999999999999E-2</v>
      </c>
      <c r="H11" s="17">
        <f t="shared" si="1"/>
        <v>7.2857142857142847</v>
      </c>
      <c r="I11" s="18"/>
      <c r="M11" s="8"/>
    </row>
    <row r="12" spans="1:13" ht="15.75" customHeight="1" x14ac:dyDescent="0.2">
      <c r="A12" s="2">
        <v>190430</v>
      </c>
      <c r="B12" s="12" t="s">
        <v>1</v>
      </c>
      <c r="C12" s="2" t="s">
        <v>3</v>
      </c>
      <c r="D12" s="2" t="s">
        <v>31</v>
      </c>
      <c r="E12" s="2">
        <v>7.3999999999999996E-2</v>
      </c>
      <c r="F12" s="2">
        <v>5.8999999999999997E-2</v>
      </c>
      <c r="H12" s="17">
        <f t="shared" si="1"/>
        <v>10.571428571428571</v>
      </c>
      <c r="I12" s="18"/>
      <c r="M12" s="8"/>
    </row>
    <row r="13" spans="1:13" ht="15.75" customHeight="1" x14ac:dyDescent="0.2">
      <c r="A13" s="2">
        <v>190430</v>
      </c>
      <c r="B13" s="12" t="s">
        <v>1</v>
      </c>
      <c r="C13" s="2" t="s">
        <v>3</v>
      </c>
      <c r="D13" s="2" t="s">
        <v>32</v>
      </c>
      <c r="E13" s="2">
        <v>3.5000000000000003E-2</v>
      </c>
      <c r="F13" s="2">
        <v>0.04</v>
      </c>
      <c r="H13" s="17">
        <f t="shared" si="1"/>
        <v>5</v>
      </c>
      <c r="I13" s="18"/>
      <c r="M13" s="8"/>
    </row>
    <row r="14" spans="1:13" ht="15.75" customHeight="1" x14ac:dyDescent="0.2">
      <c r="A14" s="2">
        <v>190430</v>
      </c>
      <c r="B14" s="12" t="s">
        <v>1</v>
      </c>
      <c r="C14" s="2" t="s">
        <v>3</v>
      </c>
      <c r="D14" s="2" t="s">
        <v>33</v>
      </c>
      <c r="E14" s="2">
        <v>0.04</v>
      </c>
      <c r="F14" s="2">
        <v>3.9E-2</v>
      </c>
      <c r="H14" s="17">
        <f t="shared" si="1"/>
        <v>5.7142857142857144</v>
      </c>
      <c r="I14" s="18"/>
      <c r="M14" s="8"/>
    </row>
    <row r="15" spans="1:13" ht="15.75" customHeight="1" x14ac:dyDescent="0.2">
      <c r="A15" s="2">
        <v>190430</v>
      </c>
      <c r="B15" s="12" t="s">
        <v>1</v>
      </c>
      <c r="C15" s="2" t="s">
        <v>3</v>
      </c>
      <c r="D15" s="2" t="s">
        <v>34</v>
      </c>
      <c r="E15" s="2">
        <v>3.5999999999999997E-2</v>
      </c>
      <c r="F15" s="2">
        <v>4.2000000000000003E-2</v>
      </c>
      <c r="H15" s="17">
        <f t="shared" si="1"/>
        <v>5.1428571428571423</v>
      </c>
      <c r="I15" s="18"/>
      <c r="M15" s="8"/>
    </row>
    <row r="16" spans="1:13" ht="15.75" customHeight="1" x14ac:dyDescent="0.2">
      <c r="A16" s="2">
        <v>190430</v>
      </c>
      <c r="B16" s="12" t="s">
        <v>1</v>
      </c>
      <c r="C16" s="2" t="s">
        <v>3</v>
      </c>
      <c r="D16" s="2" t="s">
        <v>35</v>
      </c>
      <c r="E16" s="2">
        <v>3.6999999999999998E-2</v>
      </c>
      <c r="F16" s="2">
        <v>3.7999999999999999E-2</v>
      </c>
      <c r="H16" s="17">
        <f t="shared" si="1"/>
        <v>5.2857142857142856</v>
      </c>
      <c r="I16" s="18"/>
      <c r="M16" s="8"/>
    </row>
    <row r="17" spans="1:13" ht="15.75" customHeight="1" x14ac:dyDescent="0.2">
      <c r="A17" s="2">
        <v>190430</v>
      </c>
      <c r="B17" s="12" t="s">
        <v>1</v>
      </c>
      <c r="C17" s="2" t="s">
        <v>3</v>
      </c>
      <c r="D17" s="2" t="s">
        <v>36</v>
      </c>
      <c r="E17" s="2">
        <v>0.06</v>
      </c>
      <c r="F17" s="2">
        <v>5.5E-2</v>
      </c>
      <c r="H17" s="17">
        <f t="shared" si="1"/>
        <v>8.5714285714285712</v>
      </c>
      <c r="I17" s="18"/>
      <c r="M17" s="8"/>
    </row>
    <row r="18" spans="1:13" ht="15.75" customHeight="1" x14ac:dyDescent="0.2">
      <c r="A18" s="14">
        <v>190430</v>
      </c>
      <c r="B18" s="15" t="s">
        <v>1</v>
      </c>
      <c r="C18" s="14" t="s">
        <v>3</v>
      </c>
      <c r="D18" s="14" t="s">
        <v>37</v>
      </c>
      <c r="E18" s="14">
        <v>3.1E-2</v>
      </c>
      <c r="F18" s="14">
        <v>3.3000000000000002E-2</v>
      </c>
      <c r="G18" s="14"/>
      <c r="H18" s="14">
        <f t="shared" si="1"/>
        <v>4.4285714285714288</v>
      </c>
      <c r="I18" s="20"/>
      <c r="M18" s="8"/>
    </row>
    <row r="19" spans="1:13" ht="15.75" customHeight="1" x14ac:dyDescent="0.2">
      <c r="A19" s="2">
        <v>190504</v>
      </c>
      <c r="B19" s="12" t="s">
        <v>1</v>
      </c>
      <c r="C19" s="2" t="s">
        <v>3</v>
      </c>
      <c r="D19" s="2" t="s">
        <v>13</v>
      </c>
      <c r="E19" s="2">
        <v>0.20300000000000001</v>
      </c>
      <c r="F19" s="2">
        <v>0.193</v>
      </c>
      <c r="H19" s="17">
        <f t="shared" si="1"/>
        <v>29</v>
      </c>
      <c r="I19" s="18"/>
      <c r="M19" s="8"/>
    </row>
    <row r="20" spans="1:13" ht="15.75" customHeight="1" x14ac:dyDescent="0.2">
      <c r="A20" s="2">
        <v>190504</v>
      </c>
      <c r="B20" s="12" t="s">
        <v>1</v>
      </c>
      <c r="C20" s="2" t="s">
        <v>3</v>
      </c>
      <c r="D20" s="2" t="s">
        <v>14</v>
      </c>
      <c r="E20" s="2">
        <v>0.14699999999999999</v>
      </c>
      <c r="F20" s="2">
        <v>0.157</v>
      </c>
      <c r="H20" s="17">
        <f t="shared" si="1"/>
        <v>21</v>
      </c>
      <c r="I20" s="18"/>
      <c r="M20" s="8"/>
    </row>
    <row r="21" spans="1:13" ht="15.75" customHeight="1" x14ac:dyDescent="0.2">
      <c r="A21" s="2">
        <v>190504</v>
      </c>
      <c r="B21" s="12" t="s">
        <v>1</v>
      </c>
      <c r="C21" s="2" t="s">
        <v>3</v>
      </c>
      <c r="D21" s="2" t="s">
        <v>15</v>
      </c>
      <c r="E21" s="2">
        <v>0.2</v>
      </c>
      <c r="F21" s="2">
        <v>0.14899999999999999</v>
      </c>
      <c r="H21" s="17">
        <f t="shared" si="1"/>
        <v>28.571428571428573</v>
      </c>
      <c r="I21" s="18"/>
      <c r="M21" s="8"/>
    </row>
    <row r="22" spans="1:13" ht="15.75" customHeight="1" x14ac:dyDescent="0.2">
      <c r="A22" s="2">
        <v>190504</v>
      </c>
      <c r="B22" s="12" t="s">
        <v>1</v>
      </c>
      <c r="C22" s="2" t="s">
        <v>3</v>
      </c>
      <c r="D22" s="2" t="s">
        <v>16</v>
      </c>
      <c r="E22" s="2">
        <v>4.9000000000000002E-2</v>
      </c>
      <c r="F22" s="2">
        <v>5.5E-2</v>
      </c>
      <c r="H22" s="17">
        <f t="shared" si="1"/>
        <v>7</v>
      </c>
      <c r="I22" s="18"/>
      <c r="M22" s="8"/>
    </row>
    <row r="23" spans="1:13" ht="15.75" customHeight="1" x14ac:dyDescent="0.2">
      <c r="A23" s="2">
        <v>190504</v>
      </c>
      <c r="B23" s="12" t="s">
        <v>1</v>
      </c>
      <c r="C23" s="2" t="s">
        <v>3</v>
      </c>
      <c r="D23" s="2" t="s">
        <v>17</v>
      </c>
      <c r="E23" s="2">
        <v>0.26</v>
      </c>
      <c r="F23" s="2">
        <v>0.19700000000000001</v>
      </c>
      <c r="H23" s="17">
        <f t="shared" si="1"/>
        <v>37.142857142857146</v>
      </c>
      <c r="I23" s="18"/>
      <c r="M23" s="8"/>
    </row>
    <row r="24" spans="1:13" ht="15.75" customHeight="1" x14ac:dyDescent="0.2">
      <c r="A24" s="2">
        <v>190504</v>
      </c>
      <c r="B24" s="12" t="s">
        <v>1</v>
      </c>
      <c r="C24" s="2" t="s">
        <v>3</v>
      </c>
      <c r="D24" s="2" t="s">
        <v>18</v>
      </c>
      <c r="E24" s="2">
        <v>0.245</v>
      </c>
      <c r="F24" s="2">
        <v>0.187</v>
      </c>
      <c r="H24" s="17">
        <f t="shared" si="1"/>
        <v>35</v>
      </c>
      <c r="I24" s="18"/>
      <c r="M24" s="8"/>
    </row>
    <row r="25" spans="1:13" ht="15.75" customHeight="1" x14ac:dyDescent="0.2">
      <c r="A25" s="2">
        <v>190504</v>
      </c>
      <c r="B25" s="12" t="s">
        <v>1</v>
      </c>
      <c r="C25" s="2" t="s">
        <v>3</v>
      </c>
      <c r="D25" s="2" t="s">
        <v>19</v>
      </c>
      <c r="E25" s="2">
        <v>0.22900000000000001</v>
      </c>
      <c r="F25" s="2">
        <v>0.17899999999999999</v>
      </c>
      <c r="H25" s="17">
        <f t="shared" si="1"/>
        <v>32.714285714285715</v>
      </c>
      <c r="I25" s="18"/>
      <c r="M25" s="8"/>
    </row>
    <row r="26" spans="1:13" ht="15.75" customHeight="1" x14ac:dyDescent="0.2">
      <c r="A26" s="2">
        <v>190504</v>
      </c>
      <c r="B26" s="12" t="s">
        <v>1</v>
      </c>
      <c r="C26" s="2" t="s">
        <v>3</v>
      </c>
      <c r="D26" s="2" t="s">
        <v>20</v>
      </c>
      <c r="E26" s="2">
        <v>0.23100000000000001</v>
      </c>
      <c r="F26" s="2">
        <v>0.17499999999999999</v>
      </c>
      <c r="H26" s="17">
        <f t="shared" si="1"/>
        <v>33</v>
      </c>
      <c r="I26" s="18"/>
      <c r="M26" s="8"/>
    </row>
    <row r="27" spans="1:13" ht="15.75" customHeight="1" x14ac:dyDescent="0.2">
      <c r="A27" s="2">
        <v>190504</v>
      </c>
      <c r="B27" s="12" t="s">
        <v>1</v>
      </c>
      <c r="C27" s="2" t="s">
        <v>3</v>
      </c>
      <c r="D27" s="2" t="s">
        <v>21</v>
      </c>
      <c r="E27" s="2">
        <v>0.25900000000000001</v>
      </c>
      <c r="F27" s="2">
        <v>0.2</v>
      </c>
      <c r="H27" s="17">
        <f t="shared" si="1"/>
        <v>37</v>
      </c>
      <c r="I27" s="18"/>
      <c r="M27" s="8"/>
    </row>
    <row r="28" spans="1:13" ht="15.75" customHeight="1" x14ac:dyDescent="0.2">
      <c r="A28" s="2">
        <v>190504</v>
      </c>
      <c r="B28" s="12" t="s">
        <v>1</v>
      </c>
      <c r="C28" s="2" t="s">
        <v>3</v>
      </c>
      <c r="D28" s="2" t="s">
        <v>30</v>
      </c>
      <c r="E28" s="2">
        <v>0.09</v>
      </c>
      <c r="F28" s="2">
        <v>9.2999999999999999E-2</v>
      </c>
      <c r="H28" s="17">
        <f t="shared" si="1"/>
        <v>12.857142857142856</v>
      </c>
      <c r="I28" s="18"/>
      <c r="K28" s="8"/>
      <c r="M28" s="8"/>
    </row>
    <row r="29" spans="1:13" ht="15.75" customHeight="1" x14ac:dyDescent="0.2">
      <c r="A29" s="2">
        <v>190504</v>
      </c>
      <c r="B29" s="12" t="s">
        <v>1</v>
      </c>
      <c r="C29" s="2" t="s">
        <v>3</v>
      </c>
      <c r="D29" s="2" t="s">
        <v>31</v>
      </c>
      <c r="E29" s="2">
        <v>0.158</v>
      </c>
      <c r="F29" s="2">
        <v>0.16400000000000001</v>
      </c>
      <c r="H29" s="17">
        <f t="shared" si="1"/>
        <v>22.571428571428573</v>
      </c>
      <c r="I29" s="18"/>
      <c r="M29" s="8"/>
    </row>
    <row r="30" spans="1:13" ht="15.75" customHeight="1" x14ac:dyDescent="0.2">
      <c r="A30" s="2">
        <v>190504</v>
      </c>
      <c r="B30" s="12" t="s">
        <v>1</v>
      </c>
      <c r="C30" s="2" t="s">
        <v>3</v>
      </c>
      <c r="D30" s="2" t="s">
        <v>32</v>
      </c>
      <c r="E30" s="2">
        <v>0.26200000000000001</v>
      </c>
      <c r="F30" s="2">
        <v>0.33500000000000002</v>
      </c>
      <c r="H30" s="17">
        <f t="shared" si="1"/>
        <v>37.428571428571431</v>
      </c>
      <c r="I30" s="18"/>
      <c r="M30" s="8"/>
    </row>
    <row r="31" spans="1:13" ht="15.75" customHeight="1" x14ac:dyDescent="0.2">
      <c r="A31" s="2">
        <v>190504</v>
      </c>
      <c r="B31" s="12" t="s">
        <v>1</v>
      </c>
      <c r="C31" s="2" t="s">
        <v>3</v>
      </c>
      <c r="D31" s="2" t="s">
        <v>33</v>
      </c>
      <c r="E31" s="2">
        <v>0.124</v>
      </c>
      <c r="F31" s="2">
        <v>0.104</v>
      </c>
      <c r="H31" s="17">
        <f t="shared" si="1"/>
        <v>17.714285714285715</v>
      </c>
      <c r="I31" s="18"/>
      <c r="M31" s="8"/>
    </row>
    <row r="32" spans="1:13" ht="15.75" customHeight="1" x14ac:dyDescent="0.2">
      <c r="A32" s="2">
        <v>190504</v>
      </c>
      <c r="B32" s="12" t="s">
        <v>1</v>
      </c>
      <c r="C32" s="2" t="s">
        <v>3</v>
      </c>
      <c r="D32" s="2" t="s">
        <v>34</v>
      </c>
      <c r="E32" s="2">
        <v>7.1999999999999995E-2</v>
      </c>
      <c r="F32" s="2">
        <v>6.5000000000000002E-2</v>
      </c>
      <c r="H32" s="17">
        <f t="shared" si="1"/>
        <v>10.285714285714285</v>
      </c>
      <c r="I32" s="18"/>
      <c r="M32" s="8"/>
    </row>
    <row r="33" spans="1:24" ht="15.75" customHeight="1" x14ac:dyDescent="0.2">
      <c r="A33" s="2">
        <v>190504</v>
      </c>
      <c r="B33" s="12" t="s">
        <v>1</v>
      </c>
      <c r="C33" s="2" t="s">
        <v>3</v>
      </c>
      <c r="D33" s="2" t="s">
        <v>35</v>
      </c>
      <c r="E33" s="2">
        <v>9.5000000000000001E-2</v>
      </c>
      <c r="F33" s="2">
        <v>9.6000000000000002E-2</v>
      </c>
      <c r="H33" s="17">
        <f t="shared" si="1"/>
        <v>13.571428571428571</v>
      </c>
      <c r="I33" s="18"/>
      <c r="M33" s="8"/>
    </row>
    <row r="34" spans="1:24" ht="15.75" customHeight="1" x14ac:dyDescent="0.2">
      <c r="A34" s="2">
        <v>190504</v>
      </c>
      <c r="B34" s="12" t="s">
        <v>1</v>
      </c>
      <c r="C34" s="2" t="s">
        <v>3</v>
      </c>
      <c r="D34" s="2" t="s">
        <v>36</v>
      </c>
      <c r="E34" s="2">
        <v>0.63600000000000001</v>
      </c>
      <c r="F34" s="2">
        <v>0.39500000000000002</v>
      </c>
      <c r="H34" s="17">
        <f t="shared" si="1"/>
        <v>90.857142857142861</v>
      </c>
      <c r="I34" s="18"/>
      <c r="M34" s="8"/>
    </row>
    <row r="35" spans="1:24" ht="15.75" customHeight="1" x14ac:dyDescent="0.2">
      <c r="A35" s="2">
        <v>190504</v>
      </c>
      <c r="B35" s="12" t="s">
        <v>1</v>
      </c>
      <c r="C35" s="2" t="s">
        <v>3</v>
      </c>
      <c r="D35" s="2" t="s">
        <v>37</v>
      </c>
      <c r="E35" s="2">
        <v>0.157</v>
      </c>
      <c r="F35" s="2">
        <v>0.11899999999999999</v>
      </c>
      <c r="H35" s="17">
        <f t="shared" si="1"/>
        <v>22.428571428571427</v>
      </c>
      <c r="I35" s="18"/>
      <c r="M35" s="8"/>
    </row>
    <row r="36" spans="1:24" ht="15.75" customHeight="1" x14ac:dyDescent="0.2">
      <c r="A36" s="14">
        <v>190504</v>
      </c>
      <c r="B36" s="15" t="s">
        <v>1</v>
      </c>
      <c r="C36" s="14" t="s">
        <v>3</v>
      </c>
      <c r="D36" s="14" t="s">
        <v>38</v>
      </c>
      <c r="E36" s="14">
        <v>0.105</v>
      </c>
      <c r="F36" s="14">
        <v>9.4E-2</v>
      </c>
      <c r="G36" s="14"/>
      <c r="H36" s="14">
        <f t="shared" si="1"/>
        <v>15</v>
      </c>
      <c r="I36" s="20"/>
      <c r="M36" s="8"/>
    </row>
    <row r="37" spans="1:24" ht="15.75" customHeight="1" x14ac:dyDescent="0.2">
      <c r="A37" s="2">
        <v>190507</v>
      </c>
      <c r="B37" s="12" t="s">
        <v>1</v>
      </c>
      <c r="C37" s="2" t="s">
        <v>3</v>
      </c>
      <c r="D37" s="2" t="s">
        <v>13</v>
      </c>
      <c r="E37" s="2">
        <v>7.8E-2</v>
      </c>
      <c r="F37" s="2">
        <v>6.9000000000000006E-2</v>
      </c>
      <c r="H37" s="17">
        <f t="shared" si="1"/>
        <v>11.142857142857142</v>
      </c>
      <c r="I37" s="18"/>
      <c r="M37" s="8"/>
    </row>
    <row r="38" spans="1:24" ht="15.75" customHeight="1" x14ac:dyDescent="0.2">
      <c r="A38" s="2">
        <v>190507</v>
      </c>
      <c r="B38" s="12" t="s">
        <v>1</v>
      </c>
      <c r="C38" s="2" t="s">
        <v>3</v>
      </c>
      <c r="D38" s="2" t="s">
        <v>14</v>
      </c>
      <c r="E38" s="2">
        <v>2.1000000000000001E-2</v>
      </c>
      <c r="F38" s="2">
        <v>2.9000000000000001E-2</v>
      </c>
      <c r="H38" s="17">
        <f t="shared" si="1"/>
        <v>3</v>
      </c>
      <c r="I38" s="18"/>
      <c r="M38" s="8"/>
    </row>
    <row r="39" spans="1:24" ht="15.75" customHeight="1" x14ac:dyDescent="0.2">
      <c r="A39" s="2">
        <v>190507</v>
      </c>
      <c r="B39" s="12" t="s">
        <v>1</v>
      </c>
      <c r="C39" s="2" t="s">
        <v>3</v>
      </c>
      <c r="D39" s="2" t="s">
        <v>15</v>
      </c>
      <c r="E39" s="2">
        <v>3.4000000000000002E-2</v>
      </c>
      <c r="F39" s="2">
        <v>0.04</v>
      </c>
      <c r="H39" s="17">
        <f t="shared" si="1"/>
        <v>4.8571428571428577</v>
      </c>
      <c r="I39" s="18"/>
      <c r="M39" s="8"/>
    </row>
    <row r="40" spans="1:24" ht="15.75" customHeight="1" x14ac:dyDescent="0.2">
      <c r="A40" s="2">
        <v>190507</v>
      </c>
      <c r="B40" s="12" t="s">
        <v>1</v>
      </c>
      <c r="C40" s="2" t="s">
        <v>3</v>
      </c>
      <c r="D40" s="2" t="s">
        <v>30</v>
      </c>
      <c r="E40" s="2">
        <v>0.996</v>
      </c>
      <c r="F40" s="2">
        <v>0.625</v>
      </c>
      <c r="H40" s="17">
        <f t="shared" si="1"/>
        <v>142.28571428571428</v>
      </c>
      <c r="I40" s="18"/>
      <c r="M40" s="8"/>
    </row>
    <row r="41" spans="1:24" ht="15.75" customHeight="1" x14ac:dyDescent="0.2">
      <c r="A41" s="2">
        <v>190507</v>
      </c>
      <c r="B41" s="12" t="s">
        <v>1</v>
      </c>
      <c r="C41" s="2" t="s">
        <v>3</v>
      </c>
      <c r="D41" s="2" t="s">
        <v>31</v>
      </c>
      <c r="E41" s="2">
        <v>0.70399999999999996</v>
      </c>
      <c r="F41" s="2">
        <v>0.41599999999999998</v>
      </c>
      <c r="H41" s="17">
        <f t="shared" si="1"/>
        <v>100.57142857142857</v>
      </c>
      <c r="I41" s="19"/>
      <c r="J41" s="17"/>
      <c r="M41" s="8"/>
    </row>
    <row r="42" spans="1:24" ht="15.75" customHeight="1" x14ac:dyDescent="0.2">
      <c r="A42" s="2">
        <v>190507</v>
      </c>
      <c r="B42" s="12" t="s">
        <v>1</v>
      </c>
      <c r="C42" s="2" t="s">
        <v>3</v>
      </c>
      <c r="D42" s="2" t="s">
        <v>32</v>
      </c>
      <c r="E42" s="2">
        <v>6.8000000000000005E-2</v>
      </c>
      <c r="F42" s="2">
        <v>6.2E-2</v>
      </c>
      <c r="H42" s="17">
        <f t="shared" si="1"/>
        <v>9.7142857142857153</v>
      </c>
      <c r="I42" s="18"/>
      <c r="M42" s="8"/>
    </row>
    <row r="43" spans="1:24" ht="15.75" customHeight="1" x14ac:dyDescent="0.2">
      <c r="A43" s="2">
        <v>190507</v>
      </c>
      <c r="B43" s="12" t="s">
        <v>1</v>
      </c>
      <c r="C43" s="2" t="s">
        <v>3</v>
      </c>
      <c r="D43" s="2" t="s">
        <v>33</v>
      </c>
      <c r="E43" s="2">
        <v>4.1000000000000002E-2</v>
      </c>
      <c r="F43" s="2">
        <v>0.04</v>
      </c>
      <c r="H43" s="17">
        <f t="shared" si="1"/>
        <v>5.8571428571428577</v>
      </c>
      <c r="I43" s="18"/>
      <c r="M43" s="8"/>
    </row>
    <row r="44" spans="1:24" ht="15.75" customHeight="1" x14ac:dyDescent="0.2">
      <c r="A44" s="2">
        <v>190507</v>
      </c>
      <c r="B44" s="12" t="s">
        <v>1</v>
      </c>
      <c r="C44" s="2" t="s">
        <v>3</v>
      </c>
      <c r="D44" s="2" t="s">
        <v>34</v>
      </c>
      <c r="E44" s="2">
        <v>0.155</v>
      </c>
      <c r="F44" s="2">
        <v>0.11799999999999999</v>
      </c>
      <c r="H44" s="17">
        <f t="shared" si="1"/>
        <v>22.142857142857142</v>
      </c>
      <c r="I44" s="18"/>
      <c r="M44" s="8"/>
      <c r="T44" s="8"/>
    </row>
    <row r="45" spans="1:24" ht="15.75" customHeight="1" x14ac:dyDescent="0.2">
      <c r="A45" s="2">
        <v>190507</v>
      </c>
      <c r="B45" s="12" t="s">
        <v>1</v>
      </c>
      <c r="C45" s="2" t="s">
        <v>3</v>
      </c>
      <c r="D45" s="2" t="s">
        <v>35</v>
      </c>
      <c r="E45" s="2">
        <v>2.5000000000000001E-2</v>
      </c>
      <c r="F45" s="2">
        <v>0.03</v>
      </c>
      <c r="H45" s="17">
        <f t="shared" si="1"/>
        <v>3.5714285714285716</v>
      </c>
      <c r="I45" s="18"/>
      <c r="M45" s="8"/>
      <c r="T45" s="8"/>
    </row>
    <row r="46" spans="1:24" ht="15.75" customHeight="1" x14ac:dyDescent="0.2">
      <c r="A46" s="2">
        <v>190507</v>
      </c>
      <c r="B46" s="12" t="s">
        <v>1</v>
      </c>
      <c r="C46" s="2" t="s">
        <v>3</v>
      </c>
      <c r="D46" s="2" t="s">
        <v>36</v>
      </c>
      <c r="E46" s="2">
        <v>5.2999999999999999E-2</v>
      </c>
      <c r="F46" s="2">
        <v>4.9000000000000002E-2</v>
      </c>
      <c r="H46" s="17">
        <f t="shared" si="1"/>
        <v>7.5714285714285712</v>
      </c>
      <c r="I46" s="18"/>
      <c r="M46" s="8"/>
      <c r="N46" s="8"/>
      <c r="T46" s="8"/>
    </row>
    <row r="47" spans="1:24" ht="15.75" customHeight="1" x14ac:dyDescent="0.2">
      <c r="A47" s="2">
        <v>190507</v>
      </c>
      <c r="B47" s="12" t="s">
        <v>1</v>
      </c>
      <c r="C47" s="2" t="s">
        <v>3</v>
      </c>
      <c r="D47" s="2" t="s">
        <v>37</v>
      </c>
      <c r="E47" s="2">
        <v>0.02</v>
      </c>
      <c r="F47" s="2">
        <v>2.5999999999999999E-2</v>
      </c>
      <c r="H47" s="17">
        <f t="shared" si="1"/>
        <v>2.8571428571428572</v>
      </c>
      <c r="I47" s="18"/>
      <c r="M47" s="8"/>
      <c r="T47" s="8"/>
    </row>
    <row r="48" spans="1:24" ht="15.75" customHeight="1" x14ac:dyDescent="0.25">
      <c r="A48" s="14">
        <v>190507</v>
      </c>
      <c r="B48" s="15" t="s">
        <v>1</v>
      </c>
      <c r="C48" s="14" t="s">
        <v>3</v>
      </c>
      <c r="D48" s="14" t="s">
        <v>38</v>
      </c>
      <c r="E48" s="14">
        <v>2.8000000000000001E-2</v>
      </c>
      <c r="F48" s="14">
        <v>3.3000000000000002E-2</v>
      </c>
      <c r="G48" s="14"/>
      <c r="H48" s="14">
        <f t="shared" si="1"/>
        <v>4</v>
      </c>
      <c r="I48" s="20"/>
      <c r="K48" s="21"/>
      <c r="L48" s="9"/>
      <c r="M48" s="8"/>
      <c r="T48" s="8"/>
      <c r="X48" s="8"/>
    </row>
    <row r="49" spans="1:25" ht="15.75" customHeight="1" x14ac:dyDescent="0.25">
      <c r="A49" s="2">
        <v>190630</v>
      </c>
      <c r="B49" s="12" t="s">
        <v>2</v>
      </c>
      <c r="C49" s="2">
        <v>1</v>
      </c>
      <c r="D49" s="2" t="s">
        <v>13</v>
      </c>
      <c r="E49" s="13">
        <v>1.7999999999999999E-2</v>
      </c>
      <c r="F49" s="13">
        <v>2.4E-2</v>
      </c>
      <c r="H49" s="17">
        <f t="shared" si="1"/>
        <v>2.5714285714285712</v>
      </c>
      <c r="I49" s="18"/>
      <c r="M49" s="8"/>
      <c r="T49" s="8"/>
      <c r="X49" s="8"/>
    </row>
    <row r="50" spans="1:25" ht="15.75" customHeight="1" x14ac:dyDescent="0.25">
      <c r="A50" s="2">
        <v>190630</v>
      </c>
      <c r="B50" s="12" t="s">
        <v>2</v>
      </c>
      <c r="C50" s="2">
        <v>1</v>
      </c>
      <c r="D50" s="2" t="s">
        <v>14</v>
      </c>
      <c r="E50" s="13">
        <v>0.14199999999999999</v>
      </c>
      <c r="F50" s="13">
        <v>0.105</v>
      </c>
      <c r="H50" s="17">
        <f t="shared" si="1"/>
        <v>20.285714285714285</v>
      </c>
      <c r="I50" s="18"/>
      <c r="M50" s="8"/>
      <c r="T50" s="8"/>
      <c r="X50" s="8"/>
    </row>
    <row r="51" spans="1:25" ht="15.75" customHeight="1" x14ac:dyDescent="0.25">
      <c r="A51" s="2">
        <v>190630</v>
      </c>
      <c r="B51" s="12" t="s">
        <v>2</v>
      </c>
      <c r="C51" s="2">
        <v>1</v>
      </c>
      <c r="D51" s="2" t="s">
        <v>30</v>
      </c>
      <c r="E51" s="13">
        <v>1.2999999999999999E-2</v>
      </c>
      <c r="F51" s="13">
        <v>2.8000000000000001E-2</v>
      </c>
      <c r="H51" s="17">
        <f t="shared" si="1"/>
        <v>1.857142857142857</v>
      </c>
      <c r="I51" s="18"/>
      <c r="M51" s="8"/>
      <c r="T51" s="8"/>
    </row>
    <row r="52" spans="1:25" ht="15.75" customHeight="1" x14ac:dyDescent="0.25">
      <c r="A52" s="2">
        <v>190630</v>
      </c>
      <c r="B52" s="12" t="s">
        <v>2</v>
      </c>
      <c r="C52" s="2">
        <v>1</v>
      </c>
      <c r="D52" s="2" t="s">
        <v>31</v>
      </c>
      <c r="E52" s="13">
        <v>2.1000000000000001E-2</v>
      </c>
      <c r="F52" s="13">
        <v>3.6999999999999998E-2</v>
      </c>
      <c r="H52" s="17">
        <f t="shared" si="1"/>
        <v>3</v>
      </c>
      <c r="I52" s="18"/>
      <c r="M52" s="8"/>
      <c r="T52" s="8"/>
    </row>
    <row r="53" spans="1:25" ht="15.75" customHeight="1" x14ac:dyDescent="0.25">
      <c r="A53" s="2">
        <v>190630</v>
      </c>
      <c r="B53" s="12" t="s">
        <v>2</v>
      </c>
      <c r="C53" s="2">
        <v>1</v>
      </c>
      <c r="D53" s="2" t="s">
        <v>32</v>
      </c>
      <c r="E53" s="13">
        <v>6.4000000000000001E-2</v>
      </c>
      <c r="F53" s="13">
        <v>7.0000000000000007E-2</v>
      </c>
      <c r="H53" s="17">
        <f t="shared" si="1"/>
        <v>9.1428571428571423</v>
      </c>
      <c r="I53" s="18"/>
      <c r="M53" s="8"/>
      <c r="T53" s="8"/>
    </row>
    <row r="54" spans="1:25" ht="15.75" customHeight="1" x14ac:dyDescent="0.25">
      <c r="A54" s="2">
        <v>190630</v>
      </c>
      <c r="B54" s="12" t="s">
        <v>2</v>
      </c>
      <c r="C54" s="2">
        <v>1</v>
      </c>
      <c r="D54" s="2" t="s">
        <v>33</v>
      </c>
      <c r="E54" s="13">
        <v>3.1E-2</v>
      </c>
      <c r="F54" s="13">
        <v>5.2999999999999999E-2</v>
      </c>
      <c r="H54" s="17">
        <f t="shared" si="1"/>
        <v>4.4285714285714288</v>
      </c>
      <c r="I54" s="18"/>
      <c r="M54" s="8"/>
      <c r="T54" s="8"/>
    </row>
    <row r="55" spans="1:25" ht="15.75" customHeight="1" x14ac:dyDescent="0.25">
      <c r="A55" s="2">
        <v>190630</v>
      </c>
      <c r="B55" s="12" t="s">
        <v>2</v>
      </c>
      <c r="C55" s="2">
        <v>1</v>
      </c>
      <c r="D55" s="2" t="s">
        <v>34</v>
      </c>
      <c r="E55" s="13">
        <v>9.1999999999999998E-2</v>
      </c>
      <c r="F55" s="13">
        <v>9.4E-2</v>
      </c>
      <c r="H55" s="17">
        <f t="shared" si="1"/>
        <v>13.142857142857142</v>
      </c>
      <c r="I55" s="18"/>
      <c r="M55" s="8"/>
      <c r="T55" s="8"/>
    </row>
    <row r="56" spans="1:25" ht="15.75" customHeight="1" x14ac:dyDescent="0.25">
      <c r="A56" s="2">
        <v>190630</v>
      </c>
      <c r="B56" s="12" t="s">
        <v>2</v>
      </c>
      <c r="C56" s="2">
        <v>1</v>
      </c>
      <c r="D56" s="2" t="s">
        <v>35</v>
      </c>
      <c r="E56" s="13">
        <v>6.5000000000000002E-2</v>
      </c>
      <c r="F56" s="13">
        <v>0.08</v>
      </c>
      <c r="H56" s="17">
        <f t="shared" si="1"/>
        <v>9.2857142857142865</v>
      </c>
      <c r="I56" s="18"/>
      <c r="M56" s="8"/>
      <c r="T56" s="8"/>
    </row>
    <row r="57" spans="1:25" ht="15.75" customHeight="1" x14ac:dyDescent="0.25">
      <c r="A57" s="2">
        <v>190630</v>
      </c>
      <c r="B57" s="12" t="s">
        <v>2</v>
      </c>
      <c r="C57" s="2">
        <v>1</v>
      </c>
      <c r="D57" s="2" t="s">
        <v>36</v>
      </c>
      <c r="E57" s="13">
        <v>4.7E-2</v>
      </c>
      <c r="F57" s="13">
        <v>5.1999999999999998E-2</v>
      </c>
      <c r="H57" s="17">
        <f t="shared" si="1"/>
        <v>6.7142857142857144</v>
      </c>
      <c r="I57" s="18"/>
      <c r="M57" s="8"/>
      <c r="T57" s="8"/>
    </row>
    <row r="58" spans="1:25" ht="15.75" customHeight="1" x14ac:dyDescent="0.25">
      <c r="A58" s="14">
        <v>190630</v>
      </c>
      <c r="B58" s="15" t="s">
        <v>2</v>
      </c>
      <c r="C58" s="14">
        <v>1</v>
      </c>
      <c r="D58" s="14" t="s">
        <v>37</v>
      </c>
      <c r="E58" s="16">
        <v>2.1999999999999999E-2</v>
      </c>
      <c r="F58" s="16">
        <v>3.7999999999999999E-2</v>
      </c>
      <c r="G58" s="14"/>
      <c r="H58" s="14">
        <f t="shared" si="1"/>
        <v>3.1428571428571428</v>
      </c>
      <c r="I58" s="20"/>
      <c r="M58" s="8"/>
      <c r="T58" s="8"/>
    </row>
    <row r="59" spans="1:25" ht="15.75" customHeight="1" x14ac:dyDescent="0.25">
      <c r="A59" s="2">
        <v>190630</v>
      </c>
      <c r="B59" s="12" t="s">
        <v>2</v>
      </c>
      <c r="C59" s="2">
        <v>2</v>
      </c>
      <c r="D59" s="2" t="s">
        <v>13</v>
      </c>
      <c r="E59" s="13">
        <v>1.2E-2</v>
      </c>
      <c r="F59" s="13">
        <v>2.1000000000000001E-2</v>
      </c>
      <c r="H59" s="17">
        <f t="shared" si="1"/>
        <v>1.7142857142857142</v>
      </c>
      <c r="I59" s="18"/>
      <c r="M59" s="8"/>
      <c r="T59" s="8"/>
      <c r="X59" s="9"/>
      <c r="Y59" s="9"/>
    </row>
    <row r="60" spans="1:25" ht="15.75" customHeight="1" x14ac:dyDescent="0.25">
      <c r="A60" s="2">
        <v>190630</v>
      </c>
      <c r="B60" s="12" t="s">
        <v>2</v>
      </c>
      <c r="C60" s="2">
        <v>2</v>
      </c>
      <c r="D60" s="2" t="s">
        <v>14</v>
      </c>
      <c r="E60" s="13">
        <v>2E-3</v>
      </c>
      <c r="F60" s="13">
        <v>1.2E-2</v>
      </c>
      <c r="H60" s="17">
        <f t="shared" si="1"/>
        <v>0.2857142857142857</v>
      </c>
      <c r="I60" s="18"/>
      <c r="M60" s="8"/>
      <c r="T60" s="8"/>
    </row>
    <row r="61" spans="1:25" ht="15.75" customHeight="1" x14ac:dyDescent="0.25">
      <c r="A61" s="2">
        <v>190630</v>
      </c>
      <c r="B61" s="12" t="s">
        <v>2</v>
      </c>
      <c r="C61" s="2">
        <v>2</v>
      </c>
      <c r="D61" s="2" t="s">
        <v>15</v>
      </c>
      <c r="E61" s="13">
        <v>0.114</v>
      </c>
      <c r="F61" s="13">
        <v>8.5000000000000006E-2</v>
      </c>
      <c r="H61" s="17">
        <f t="shared" si="1"/>
        <v>16.285714285714285</v>
      </c>
      <c r="I61" s="18"/>
      <c r="M61" s="8"/>
      <c r="T61" s="8"/>
      <c r="X61" s="9"/>
      <c r="Y61" s="9"/>
    </row>
    <row r="62" spans="1:25" ht="15.75" customHeight="1" x14ac:dyDescent="0.25">
      <c r="A62" s="2">
        <v>190630</v>
      </c>
      <c r="B62" s="12" t="s">
        <v>2</v>
      </c>
      <c r="C62" s="2">
        <v>2</v>
      </c>
      <c r="D62" s="2" t="s">
        <v>16</v>
      </c>
      <c r="E62" s="13">
        <v>0.19700000000000001</v>
      </c>
      <c r="F62" s="13">
        <v>0.14399999999999999</v>
      </c>
      <c r="H62" s="17">
        <f t="shared" si="1"/>
        <v>28.142857142857142</v>
      </c>
      <c r="I62" s="18"/>
      <c r="M62" s="8"/>
      <c r="T62" s="8"/>
    </row>
    <row r="63" spans="1:25" ht="15.75" customHeight="1" x14ac:dyDescent="0.25">
      <c r="A63" s="2">
        <v>190630</v>
      </c>
      <c r="B63" s="12" t="s">
        <v>2</v>
      </c>
      <c r="C63" s="2">
        <v>2</v>
      </c>
      <c r="D63" s="2" t="s">
        <v>17</v>
      </c>
      <c r="E63" s="13">
        <v>0.192</v>
      </c>
      <c r="F63" s="13">
        <v>0.14399999999999999</v>
      </c>
      <c r="H63" s="17">
        <f t="shared" si="1"/>
        <v>27.428571428571427</v>
      </c>
      <c r="I63" s="18"/>
      <c r="M63" s="8"/>
      <c r="T63" s="8"/>
    </row>
    <row r="64" spans="1:25" ht="15.75" customHeight="1" x14ac:dyDescent="0.25">
      <c r="A64" s="2">
        <v>190630</v>
      </c>
      <c r="B64" s="12" t="s">
        <v>2</v>
      </c>
      <c r="C64" s="2">
        <v>2</v>
      </c>
      <c r="D64" s="2" t="s">
        <v>30</v>
      </c>
      <c r="E64" s="13">
        <v>0.159</v>
      </c>
      <c r="F64" s="13">
        <v>0.14000000000000001</v>
      </c>
      <c r="H64" s="17">
        <f t="shared" si="1"/>
        <v>22.714285714285715</v>
      </c>
      <c r="I64" s="19"/>
      <c r="J64" s="17"/>
      <c r="M64" s="8"/>
      <c r="T64" s="8"/>
    </row>
    <row r="65" spans="1:21" ht="15.75" customHeight="1" x14ac:dyDescent="0.25">
      <c r="A65" s="2">
        <v>190630</v>
      </c>
      <c r="B65" s="12" t="s">
        <v>2</v>
      </c>
      <c r="C65" s="2">
        <v>2</v>
      </c>
      <c r="D65" s="2" t="s">
        <v>31</v>
      </c>
      <c r="E65" s="13">
        <v>1.7000000000000001E-2</v>
      </c>
      <c r="F65" s="13">
        <v>2.8000000000000001E-2</v>
      </c>
      <c r="H65" s="17">
        <f t="shared" si="1"/>
        <v>2.4285714285714288</v>
      </c>
      <c r="I65" s="18"/>
      <c r="M65" s="8"/>
      <c r="T65" s="8"/>
    </row>
    <row r="66" spans="1:21" ht="15.75" customHeight="1" x14ac:dyDescent="0.25">
      <c r="A66" s="2">
        <v>190630</v>
      </c>
      <c r="B66" s="12" t="s">
        <v>2</v>
      </c>
      <c r="C66" s="2">
        <v>2</v>
      </c>
      <c r="D66" s="2" t="s">
        <v>32</v>
      </c>
      <c r="E66" s="13">
        <v>1.4999999999999999E-2</v>
      </c>
      <c r="F66" s="13">
        <v>0.03</v>
      </c>
      <c r="H66" s="17">
        <f t="shared" si="1"/>
        <v>2.1428571428571428</v>
      </c>
      <c r="I66" s="18"/>
      <c r="M66" s="8"/>
      <c r="T66" s="8"/>
    </row>
    <row r="67" spans="1:21" ht="15.75" customHeight="1" x14ac:dyDescent="0.25">
      <c r="A67" s="2">
        <v>190630</v>
      </c>
      <c r="B67" s="12" t="s">
        <v>2</v>
      </c>
      <c r="C67" s="2">
        <v>2</v>
      </c>
      <c r="D67" s="2" t="s">
        <v>33</v>
      </c>
      <c r="E67" s="13">
        <v>2.5000000000000001E-2</v>
      </c>
      <c r="F67" s="13">
        <v>0.04</v>
      </c>
      <c r="H67" s="17">
        <f t="shared" si="1"/>
        <v>3.5714285714285716</v>
      </c>
      <c r="I67" s="18"/>
      <c r="M67" s="8"/>
      <c r="T67" s="8"/>
    </row>
    <row r="68" spans="1:21" ht="15.75" customHeight="1" x14ac:dyDescent="0.25">
      <c r="A68" s="2">
        <v>190630</v>
      </c>
      <c r="B68" s="12" t="s">
        <v>2</v>
      </c>
      <c r="C68" s="2">
        <v>2</v>
      </c>
      <c r="D68" s="2" t="s">
        <v>34</v>
      </c>
      <c r="E68" s="13">
        <v>4.4999999999999998E-2</v>
      </c>
      <c r="F68" s="13">
        <v>5.0999999999999997E-2</v>
      </c>
      <c r="H68" s="17">
        <f t="shared" si="1"/>
        <v>6.4285714285714279</v>
      </c>
      <c r="I68" s="18"/>
      <c r="M68" s="8"/>
      <c r="T68" s="8"/>
    </row>
    <row r="69" spans="1:21" ht="15.75" customHeight="1" x14ac:dyDescent="0.25">
      <c r="A69" s="2">
        <v>190630</v>
      </c>
      <c r="B69" s="12" t="s">
        <v>2</v>
      </c>
      <c r="C69" s="2">
        <v>2</v>
      </c>
      <c r="D69" s="2" t="s">
        <v>35</v>
      </c>
      <c r="E69" s="13">
        <v>1.6E-2</v>
      </c>
      <c r="F69" s="13">
        <v>2.4E-2</v>
      </c>
      <c r="H69" s="17">
        <f t="shared" si="1"/>
        <v>2.2857142857142856</v>
      </c>
      <c r="I69" s="18"/>
      <c r="K69" s="8"/>
      <c r="M69" s="8"/>
      <c r="T69" s="8"/>
    </row>
    <row r="70" spans="1:21" ht="15.75" customHeight="1" x14ac:dyDescent="0.25">
      <c r="A70" s="14">
        <v>190630</v>
      </c>
      <c r="B70" s="15" t="s">
        <v>2</v>
      </c>
      <c r="C70" s="14">
        <v>2</v>
      </c>
      <c r="D70" s="14" t="s">
        <v>36</v>
      </c>
      <c r="E70" s="16">
        <v>2.1999999999999999E-2</v>
      </c>
      <c r="F70" s="16">
        <v>3.2000000000000001E-2</v>
      </c>
      <c r="G70" s="14"/>
      <c r="H70" s="14">
        <f t="shared" si="1"/>
        <v>3.1428571428571428</v>
      </c>
      <c r="I70" s="20"/>
      <c r="M70" s="8"/>
      <c r="T70" s="8"/>
    </row>
    <row r="71" spans="1:21" ht="15.75" customHeight="1" x14ac:dyDescent="0.25">
      <c r="A71" s="2">
        <v>190701</v>
      </c>
      <c r="B71" s="12" t="s">
        <v>2</v>
      </c>
      <c r="C71" s="2">
        <v>1</v>
      </c>
      <c r="D71" s="2" t="s">
        <v>30</v>
      </c>
      <c r="E71" s="13">
        <v>3.5000000000000003E-2</v>
      </c>
      <c r="F71" s="13">
        <v>3.6999999999999998E-2</v>
      </c>
      <c r="H71" s="17">
        <f t="shared" si="1"/>
        <v>5</v>
      </c>
      <c r="I71" s="18"/>
      <c r="M71" s="8"/>
      <c r="T71" s="8"/>
    </row>
    <row r="72" spans="1:21" ht="15.75" customHeight="1" x14ac:dyDescent="0.25">
      <c r="A72" s="2">
        <v>190701</v>
      </c>
      <c r="B72" s="12" t="s">
        <v>2</v>
      </c>
      <c r="C72" s="2">
        <v>1</v>
      </c>
      <c r="D72" s="2" t="s">
        <v>31</v>
      </c>
      <c r="E72" s="13">
        <v>2.4E-2</v>
      </c>
      <c r="F72" s="13">
        <v>3.5999999999999997E-2</v>
      </c>
      <c r="H72" s="17">
        <f t="shared" si="1"/>
        <v>3.4285714285714284</v>
      </c>
      <c r="I72" s="18"/>
      <c r="M72" s="8"/>
      <c r="T72" s="8"/>
    </row>
    <row r="73" spans="1:21" ht="15.75" customHeight="1" x14ac:dyDescent="0.25">
      <c r="A73" s="2">
        <v>190701</v>
      </c>
      <c r="B73" s="12" t="s">
        <v>2</v>
      </c>
      <c r="C73" s="2">
        <v>1</v>
      </c>
      <c r="D73" s="2" t="s">
        <v>32</v>
      </c>
      <c r="E73" s="13">
        <v>2.5000000000000001E-2</v>
      </c>
      <c r="F73" s="13">
        <v>0.03</v>
      </c>
      <c r="H73" s="17">
        <f t="shared" si="1"/>
        <v>3.5714285714285716</v>
      </c>
      <c r="I73" s="18"/>
      <c r="M73" s="8"/>
      <c r="T73" s="8"/>
    </row>
    <row r="74" spans="1:21" ht="15.75" customHeight="1" x14ac:dyDescent="0.25">
      <c r="A74" s="2">
        <v>190701</v>
      </c>
      <c r="B74" s="12" t="s">
        <v>2</v>
      </c>
      <c r="C74" s="2">
        <v>1</v>
      </c>
      <c r="D74" s="2" t="s">
        <v>33</v>
      </c>
      <c r="E74" s="13">
        <v>2.1000000000000001E-2</v>
      </c>
      <c r="F74" s="13">
        <v>2.5000000000000001E-2</v>
      </c>
      <c r="H74" s="17">
        <f t="shared" si="1"/>
        <v>3</v>
      </c>
      <c r="I74" s="18"/>
      <c r="M74" s="8"/>
    </row>
    <row r="75" spans="1:21" ht="15.75" customHeight="1" x14ac:dyDescent="0.25">
      <c r="A75" s="2">
        <v>190701</v>
      </c>
      <c r="B75" s="12" t="s">
        <v>2</v>
      </c>
      <c r="C75" s="2">
        <v>1</v>
      </c>
      <c r="D75" s="2" t="s">
        <v>34</v>
      </c>
      <c r="E75" s="13">
        <v>1.6E-2</v>
      </c>
      <c r="F75" s="13">
        <v>2.3E-2</v>
      </c>
      <c r="H75" s="17">
        <f t="shared" si="1"/>
        <v>2.2857142857142856</v>
      </c>
      <c r="I75" s="18"/>
      <c r="M75" s="8"/>
      <c r="S75" s="6"/>
    </row>
    <row r="76" spans="1:21" ht="15.75" customHeight="1" x14ac:dyDescent="0.25">
      <c r="A76" s="2">
        <v>190701</v>
      </c>
      <c r="B76" s="12" t="s">
        <v>2</v>
      </c>
      <c r="C76" s="2">
        <v>1</v>
      </c>
      <c r="D76" s="2" t="s">
        <v>35</v>
      </c>
      <c r="E76" s="13">
        <v>0.28999999999999998</v>
      </c>
      <c r="F76" s="13">
        <v>0.188</v>
      </c>
      <c r="H76" s="17">
        <f t="shared" si="1"/>
        <v>41.428571428571423</v>
      </c>
      <c r="I76" s="19"/>
      <c r="J76" s="17"/>
      <c r="M76" s="8"/>
      <c r="S76" s="6"/>
    </row>
    <row r="77" spans="1:21" ht="15.75" customHeight="1" x14ac:dyDescent="0.25">
      <c r="A77" s="2">
        <v>190701</v>
      </c>
      <c r="B77" s="12" t="s">
        <v>2</v>
      </c>
      <c r="C77" s="2">
        <v>1</v>
      </c>
      <c r="D77" s="2" t="s">
        <v>36</v>
      </c>
      <c r="E77" s="13">
        <v>2.4E-2</v>
      </c>
      <c r="F77" s="13">
        <v>3.1E-2</v>
      </c>
      <c r="H77" s="17">
        <f t="shared" si="1"/>
        <v>3.4285714285714284</v>
      </c>
      <c r="I77" s="18"/>
      <c r="M77" s="8"/>
      <c r="S77" s="6"/>
      <c r="T77" s="8"/>
    </row>
    <row r="78" spans="1:21" ht="15.75" customHeight="1" x14ac:dyDescent="0.25">
      <c r="A78" s="2">
        <v>190701</v>
      </c>
      <c r="B78" s="12" t="s">
        <v>2</v>
      </c>
      <c r="C78" s="2">
        <v>1</v>
      </c>
      <c r="D78" s="2" t="s">
        <v>37</v>
      </c>
      <c r="E78" s="13">
        <v>2.9000000000000001E-2</v>
      </c>
      <c r="F78" s="13">
        <v>4.3999999999999997E-2</v>
      </c>
      <c r="H78" s="17">
        <f t="shared" si="1"/>
        <v>4.1428571428571432</v>
      </c>
      <c r="I78" s="18"/>
      <c r="M78" s="8"/>
      <c r="S78" s="6"/>
      <c r="T78" s="8"/>
    </row>
    <row r="79" spans="1:21" ht="15.75" customHeight="1" x14ac:dyDescent="0.25">
      <c r="A79" s="2">
        <v>190701</v>
      </c>
      <c r="B79" s="12" t="s">
        <v>2</v>
      </c>
      <c r="C79" s="2">
        <v>1</v>
      </c>
      <c r="D79" s="2" t="s">
        <v>38</v>
      </c>
      <c r="E79" s="13">
        <v>0.01</v>
      </c>
      <c r="F79" s="13">
        <v>3.5999999999999997E-2</v>
      </c>
      <c r="H79" s="17">
        <f t="shared" si="1"/>
        <v>1.4285714285714286</v>
      </c>
      <c r="I79" s="18"/>
      <c r="M79" s="17"/>
      <c r="S79" s="6"/>
      <c r="T79" s="8"/>
    </row>
    <row r="80" spans="1:21" ht="15.75" customHeight="1" x14ac:dyDescent="0.25">
      <c r="A80" s="2">
        <v>190701</v>
      </c>
      <c r="B80" s="12" t="s">
        <v>2</v>
      </c>
      <c r="C80" s="2">
        <v>1</v>
      </c>
      <c r="D80" s="2" t="s">
        <v>39</v>
      </c>
      <c r="E80" s="13">
        <v>6.0000000000000001E-3</v>
      </c>
      <c r="F80" s="13">
        <v>3.3000000000000002E-2</v>
      </c>
      <c r="H80" s="17">
        <f t="shared" si="1"/>
        <v>0.8571428571428571</v>
      </c>
      <c r="I80" s="18"/>
      <c r="M80" s="17"/>
      <c r="N80" s="8"/>
      <c r="S80" s="6"/>
      <c r="T80" s="8"/>
      <c r="U80" s="8"/>
    </row>
    <row r="81" spans="1:25" ht="15.75" customHeight="1" x14ac:dyDescent="0.25">
      <c r="A81" s="2">
        <v>190701</v>
      </c>
      <c r="B81" s="12" t="s">
        <v>2</v>
      </c>
      <c r="C81" s="2">
        <v>1</v>
      </c>
      <c r="D81" s="2" t="s">
        <v>40</v>
      </c>
      <c r="E81" s="13">
        <v>-3.5000000000000003E-2</v>
      </c>
      <c r="F81" s="13">
        <v>-1.7000000000000001E-2</v>
      </c>
      <c r="H81" s="17">
        <f t="shared" si="1"/>
        <v>-5</v>
      </c>
      <c r="I81" s="18"/>
      <c r="L81" s="8"/>
      <c r="M81" s="56"/>
      <c r="S81" s="6"/>
    </row>
    <row r="82" spans="1:25" ht="15.75" customHeight="1" x14ac:dyDescent="0.25">
      <c r="A82" s="2">
        <v>190701</v>
      </c>
      <c r="B82" s="12" t="s">
        <v>2</v>
      </c>
      <c r="C82" s="2">
        <v>1</v>
      </c>
      <c r="D82" s="2" t="s">
        <v>41</v>
      </c>
      <c r="E82" s="13">
        <v>-7.0000000000000001E-3</v>
      </c>
      <c r="F82" s="13">
        <v>0.01</v>
      </c>
      <c r="H82" s="17">
        <f t="shared" si="1"/>
        <v>-1</v>
      </c>
      <c r="I82" s="18"/>
      <c r="S82" s="6"/>
    </row>
    <row r="83" spans="1:25" ht="15.75" customHeight="1" x14ac:dyDescent="0.25">
      <c r="A83" s="2">
        <v>190701</v>
      </c>
      <c r="B83" s="12" t="s">
        <v>2</v>
      </c>
      <c r="C83" s="2">
        <v>1</v>
      </c>
      <c r="D83" s="2" t="s">
        <v>42</v>
      </c>
      <c r="E83" s="13">
        <v>-0.01</v>
      </c>
      <c r="F83" s="13">
        <v>1.4999999999999999E-2</v>
      </c>
      <c r="H83" s="17">
        <f t="shared" si="1"/>
        <v>-1.4285714285714286</v>
      </c>
      <c r="I83" s="18"/>
      <c r="S83" s="6"/>
    </row>
    <row r="84" spans="1:25" ht="15.75" customHeight="1" x14ac:dyDescent="0.25">
      <c r="A84" s="2">
        <v>190701</v>
      </c>
      <c r="B84" s="12" t="s">
        <v>2</v>
      </c>
      <c r="C84" s="2">
        <v>1</v>
      </c>
      <c r="D84" s="2" t="s">
        <v>43</v>
      </c>
      <c r="E84" s="13">
        <v>3.0000000000000001E-3</v>
      </c>
      <c r="F84" s="13">
        <v>3.5999999999999997E-2</v>
      </c>
      <c r="H84" s="17">
        <f t="shared" si="1"/>
        <v>0.42857142857142855</v>
      </c>
      <c r="I84" s="18"/>
      <c r="S84" s="6"/>
    </row>
    <row r="85" spans="1:25" ht="15.75" customHeight="1" x14ac:dyDescent="0.25">
      <c r="A85" s="14">
        <v>190701</v>
      </c>
      <c r="B85" s="15" t="s">
        <v>2</v>
      </c>
      <c r="C85" s="14">
        <v>1</v>
      </c>
      <c r="D85" s="14" t="s">
        <v>44</v>
      </c>
      <c r="E85" s="16">
        <v>2.8849999999999998</v>
      </c>
      <c r="F85" s="16">
        <v>2.4249999999999998</v>
      </c>
      <c r="G85" s="10">
        <v>0.75800000000000001</v>
      </c>
      <c r="H85" s="14">
        <f>(G85/0.007)*5</f>
        <v>541.42857142857133</v>
      </c>
      <c r="I85" s="22"/>
      <c r="J85" s="17"/>
      <c r="N85" s="23"/>
      <c r="S85" s="6"/>
    </row>
    <row r="86" spans="1:25" ht="15.75" customHeight="1" x14ac:dyDescent="0.25">
      <c r="A86" s="2">
        <v>190704</v>
      </c>
      <c r="B86" s="12" t="s">
        <v>2</v>
      </c>
      <c r="C86" s="2">
        <v>2</v>
      </c>
      <c r="D86" s="2" t="s">
        <v>13</v>
      </c>
      <c r="E86" s="13">
        <v>0.189</v>
      </c>
      <c r="F86" s="13">
        <v>0.14000000000000001</v>
      </c>
      <c r="H86" s="17">
        <f t="shared" ref="H86:H89" si="2">E86/0.007</f>
        <v>27</v>
      </c>
      <c r="I86" s="18"/>
      <c r="N86" s="5"/>
    </row>
    <row r="87" spans="1:25" ht="15.75" customHeight="1" x14ac:dyDescent="0.25">
      <c r="A87" s="2">
        <v>190704</v>
      </c>
      <c r="B87" s="12" t="s">
        <v>2</v>
      </c>
      <c r="C87" s="2">
        <v>2</v>
      </c>
      <c r="D87" s="2" t="s">
        <v>14</v>
      </c>
      <c r="E87" s="13">
        <v>0.45500000000000002</v>
      </c>
      <c r="F87" s="13">
        <v>0.32500000000000001</v>
      </c>
      <c r="H87" s="17">
        <f t="shared" si="2"/>
        <v>65</v>
      </c>
      <c r="I87" s="24"/>
      <c r="J87" s="17"/>
      <c r="N87" s="4"/>
      <c r="O87" s="7"/>
      <c r="P87" s="7"/>
      <c r="Q87" s="7"/>
      <c r="R87" s="7"/>
      <c r="S87" s="2"/>
      <c r="T87" s="7"/>
      <c r="U87" s="7"/>
      <c r="V87" s="7"/>
      <c r="W87" s="7"/>
      <c r="X87" s="7"/>
      <c r="Y87" s="7"/>
    </row>
    <row r="88" spans="1:25" ht="15.75" customHeight="1" x14ac:dyDescent="0.25">
      <c r="A88" s="2">
        <v>190704</v>
      </c>
      <c r="B88" s="12" t="s">
        <v>2</v>
      </c>
      <c r="C88" s="2">
        <v>2</v>
      </c>
      <c r="D88" s="2" t="s">
        <v>15</v>
      </c>
      <c r="E88" s="13">
        <v>0.10100000000000001</v>
      </c>
      <c r="F88" s="13">
        <v>0.09</v>
      </c>
      <c r="H88" s="17">
        <f t="shared" si="2"/>
        <v>14.428571428571429</v>
      </c>
      <c r="I88" s="18"/>
      <c r="N88" s="4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25">
      <c r="A89" s="2">
        <v>190704</v>
      </c>
      <c r="B89" s="12" t="s">
        <v>2</v>
      </c>
      <c r="C89" s="2">
        <v>2</v>
      </c>
      <c r="D89" s="2" t="s">
        <v>16</v>
      </c>
      <c r="E89" s="13">
        <v>0.10299999999999999</v>
      </c>
      <c r="F89" s="13">
        <v>0.10299999999999999</v>
      </c>
      <c r="H89" s="17">
        <f t="shared" si="2"/>
        <v>14.714285714285714</v>
      </c>
      <c r="I89" s="18"/>
      <c r="K89" s="21"/>
      <c r="L89" s="9"/>
      <c r="N89" s="4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2">
      <c r="N90" s="4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2">
      <c r="N91" s="4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2"/>
    <row r="93" spans="1:25" ht="15.75" customHeight="1" x14ac:dyDescent="0.2"/>
    <row r="94" spans="1:25" ht="15.75" customHeight="1" x14ac:dyDescent="0.2">
      <c r="H94" s="7"/>
      <c r="I94" s="7"/>
    </row>
    <row r="95" spans="1:25" ht="15.75" customHeight="1" x14ac:dyDescent="0.2">
      <c r="H95" s="7"/>
      <c r="I95" s="7"/>
    </row>
    <row r="96" spans="1:25" ht="15.75" customHeight="1" x14ac:dyDescent="0.2">
      <c r="H96" s="7"/>
      <c r="I96" s="7"/>
    </row>
    <row r="97" spans="8:25" ht="15.75" customHeight="1" x14ac:dyDescent="0.2">
      <c r="H97" s="7"/>
      <c r="I97" s="7"/>
    </row>
    <row r="98" spans="8:25" ht="15.75" customHeight="1" x14ac:dyDescent="0.2">
      <c r="H98" s="7"/>
      <c r="I98" s="7"/>
    </row>
    <row r="99" spans="8:25" ht="15.75" customHeight="1" x14ac:dyDescent="0.2">
      <c r="H99" s="7"/>
      <c r="I99" s="7"/>
      <c r="N99" s="5"/>
    </row>
    <row r="100" spans="8:25" ht="15.75" customHeight="1" x14ac:dyDescent="0.2">
      <c r="H100" s="7"/>
      <c r="I100" s="7"/>
      <c r="N100" s="4"/>
      <c r="O100" s="7"/>
      <c r="P100" s="7"/>
      <c r="Q100" s="7"/>
      <c r="R100" s="7"/>
      <c r="S100" s="2"/>
      <c r="T100" s="7"/>
      <c r="U100" s="7"/>
      <c r="V100" s="7"/>
      <c r="W100" s="7"/>
      <c r="X100" s="7"/>
      <c r="Y100" s="7"/>
    </row>
    <row r="101" spans="8:25" ht="15.75" customHeight="1" x14ac:dyDescent="0.2">
      <c r="H101" s="7"/>
      <c r="I101" s="7"/>
      <c r="N101" s="4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8:25" ht="15.75" customHeight="1" x14ac:dyDescent="0.2">
      <c r="H102" s="7"/>
      <c r="I102" s="7"/>
      <c r="N102" s="4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8:25" ht="15.75" customHeight="1" x14ac:dyDescent="0.2">
      <c r="H103" s="7"/>
      <c r="I103" s="7"/>
      <c r="N103" s="4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8:25" ht="15.75" customHeight="1" x14ac:dyDescent="0.2">
      <c r="H104" s="7"/>
      <c r="I104" s="7"/>
      <c r="N104" s="4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8:25" ht="15.75" customHeight="1" x14ac:dyDescent="0.2">
      <c r="H105" s="25"/>
      <c r="I105" s="25"/>
    </row>
    <row r="106" spans="8:25" ht="15.75" customHeight="1" x14ac:dyDescent="0.2">
      <c r="H106" s="25"/>
      <c r="I106" s="25"/>
    </row>
    <row r="107" spans="8:25" ht="15.75" customHeight="1" x14ac:dyDescent="0.2">
      <c r="H107" s="7"/>
      <c r="I107" s="7"/>
    </row>
    <row r="108" spans="8:25" ht="15.75" customHeight="1" x14ac:dyDescent="0.2">
      <c r="H108" s="7"/>
      <c r="I108" s="7"/>
    </row>
    <row r="109" spans="8:25" ht="15.75" customHeight="1" x14ac:dyDescent="0.2">
      <c r="H109" s="8"/>
      <c r="I109" s="8"/>
    </row>
    <row r="110" spans="8:25" ht="15.75" customHeight="1" x14ac:dyDescent="0.2">
      <c r="H110" s="8"/>
      <c r="I110" s="8"/>
    </row>
    <row r="111" spans="8:25" ht="15.75" customHeight="1" x14ac:dyDescent="0.2">
      <c r="H111" s="8"/>
      <c r="I111" s="8"/>
    </row>
    <row r="112" spans="8:25" ht="15.75" customHeight="1" x14ac:dyDescent="0.2">
      <c r="H112" s="8"/>
      <c r="I112" s="8"/>
    </row>
    <row r="113" spans="8:9" ht="15.75" customHeight="1" x14ac:dyDescent="0.2">
      <c r="H113" s="8"/>
      <c r="I113" s="8"/>
    </row>
    <row r="114" spans="8:9" ht="15.75" customHeight="1" x14ac:dyDescent="0.2">
      <c r="H114" s="8"/>
      <c r="I114" s="8"/>
    </row>
    <row r="115" spans="8:9" ht="15.75" customHeight="1" x14ac:dyDescent="0.2">
      <c r="H115" s="8"/>
      <c r="I115" s="8"/>
    </row>
    <row r="116" spans="8:9" ht="15.75" customHeight="1" x14ac:dyDescent="0.2">
      <c r="H116" s="8"/>
      <c r="I116" s="8"/>
    </row>
    <row r="117" spans="8:9" ht="15.75" customHeight="1" x14ac:dyDescent="0.2">
      <c r="H117" s="8"/>
      <c r="I117" s="8"/>
    </row>
    <row r="118" spans="8:9" ht="15.75" customHeight="1" x14ac:dyDescent="0.2">
      <c r="H118" s="8"/>
      <c r="I118" s="8"/>
    </row>
    <row r="119" spans="8:9" ht="15.75" customHeight="1" x14ac:dyDescent="0.2">
      <c r="H119" s="8"/>
      <c r="I119" s="8"/>
    </row>
    <row r="120" spans="8:9" ht="15.75" customHeight="1" x14ac:dyDescent="0.2"/>
    <row r="121" spans="8:9" ht="15.75" customHeight="1" x14ac:dyDescent="0.2"/>
    <row r="122" spans="8:9" ht="15.75" customHeight="1" x14ac:dyDescent="0.2"/>
    <row r="123" spans="8:9" ht="15.75" customHeight="1" x14ac:dyDescent="0.2"/>
    <row r="124" spans="8:9" ht="15.75" customHeight="1" x14ac:dyDescent="0.2"/>
    <row r="125" spans="8:9" ht="15.75" customHeight="1" x14ac:dyDescent="0.2"/>
    <row r="126" spans="8:9" ht="15.75" customHeight="1" x14ac:dyDescent="0.2"/>
    <row r="127" spans="8:9" ht="15.75" customHeight="1" x14ac:dyDescent="0.2"/>
    <row r="128" spans="8:9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E1000"/>
  <sheetViews>
    <sheetView zoomScale="25" zoomScaleNormal="25" workbookViewId="0">
      <selection activeCell="J1" sqref="J1:AI1048576"/>
    </sheetView>
  </sheetViews>
  <sheetFormatPr defaultColWidth="14.42578125" defaultRowHeight="15" customHeight="1" x14ac:dyDescent="0.2"/>
  <sheetData>
    <row r="1" spans="1:23" ht="15.7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1" t="s">
        <v>8</v>
      </c>
      <c r="F1" s="11" t="s">
        <v>9</v>
      </c>
      <c r="G1" s="1" t="s">
        <v>10</v>
      </c>
      <c r="H1" s="1" t="s">
        <v>11</v>
      </c>
      <c r="I1" s="1" t="s">
        <v>12</v>
      </c>
    </row>
    <row r="2" spans="1:23" ht="15.75" customHeight="1" x14ac:dyDescent="0.25">
      <c r="A2" s="2">
        <v>190919</v>
      </c>
      <c r="B2" s="12" t="s">
        <v>2</v>
      </c>
      <c r="C2" s="2">
        <v>2</v>
      </c>
      <c r="D2" s="2" t="s">
        <v>13</v>
      </c>
      <c r="E2" s="13">
        <v>0.28199999999999997</v>
      </c>
      <c r="F2" s="13">
        <v>0.32100000000000001</v>
      </c>
      <c r="G2" s="2"/>
      <c r="H2" s="2">
        <f t="shared" ref="H2:H44" si="0">E2/0.007</f>
        <v>40.285714285714278</v>
      </c>
      <c r="I2" s="19"/>
      <c r="K2" s="17"/>
    </row>
    <row r="3" spans="1:23" ht="15.75" customHeight="1" x14ac:dyDescent="0.25">
      <c r="A3" s="2">
        <v>190919</v>
      </c>
      <c r="B3" s="12" t="s">
        <v>2</v>
      </c>
      <c r="C3" s="2">
        <v>2</v>
      </c>
      <c r="D3" s="2" t="s">
        <v>14</v>
      </c>
      <c r="E3" s="13">
        <v>0.159</v>
      </c>
      <c r="F3" s="13">
        <v>0.17899999999999999</v>
      </c>
      <c r="G3" s="2"/>
      <c r="H3" s="2">
        <f t="shared" si="0"/>
        <v>22.714285714285715</v>
      </c>
      <c r="I3" s="47"/>
      <c r="K3" s="17"/>
    </row>
    <row r="4" spans="1:23" ht="15.75" customHeight="1" x14ac:dyDescent="0.25">
      <c r="A4" s="2">
        <v>190919</v>
      </c>
      <c r="B4" s="12" t="s">
        <v>2</v>
      </c>
      <c r="C4" s="2">
        <v>2</v>
      </c>
      <c r="D4" s="2" t="s">
        <v>15</v>
      </c>
      <c r="E4" s="13">
        <v>2.5000000000000001E-2</v>
      </c>
      <c r="F4" s="13">
        <v>5.6000000000000001E-2</v>
      </c>
      <c r="G4" s="2"/>
      <c r="H4" s="2">
        <f t="shared" si="0"/>
        <v>3.5714285714285716</v>
      </c>
      <c r="I4" s="18"/>
    </row>
    <row r="5" spans="1:23" ht="15.75" customHeight="1" x14ac:dyDescent="0.25">
      <c r="A5" s="2">
        <v>190919</v>
      </c>
      <c r="B5" s="12" t="s">
        <v>2</v>
      </c>
      <c r="C5" s="2">
        <v>2</v>
      </c>
      <c r="D5" s="2" t="s">
        <v>16</v>
      </c>
      <c r="E5" s="13">
        <v>2.5000000000000001E-2</v>
      </c>
      <c r="F5" s="13">
        <v>5.1999999999999998E-2</v>
      </c>
      <c r="G5" s="2"/>
      <c r="H5" s="2">
        <f t="shared" si="0"/>
        <v>3.5714285714285716</v>
      </c>
      <c r="I5" s="18"/>
    </row>
    <row r="6" spans="1:23" ht="15.75" customHeight="1" x14ac:dyDescent="0.25">
      <c r="A6" s="2">
        <v>190919</v>
      </c>
      <c r="B6" s="12" t="s">
        <v>2</v>
      </c>
      <c r="C6" s="2">
        <v>2</v>
      </c>
      <c r="D6" s="2" t="s">
        <v>17</v>
      </c>
      <c r="E6" s="13">
        <v>7.0000000000000001E-3</v>
      </c>
      <c r="F6" s="13">
        <v>2.3E-2</v>
      </c>
      <c r="G6" s="2"/>
      <c r="H6" s="2">
        <f t="shared" si="0"/>
        <v>1</v>
      </c>
      <c r="I6" s="18"/>
    </row>
    <row r="7" spans="1:23" ht="15.75" customHeight="1" x14ac:dyDescent="0.25">
      <c r="A7" s="2">
        <v>190919</v>
      </c>
      <c r="B7" s="12" t="s">
        <v>2</v>
      </c>
      <c r="C7" s="2">
        <v>2</v>
      </c>
      <c r="D7" s="2" t="s">
        <v>18</v>
      </c>
      <c r="E7" s="13">
        <v>-2.5000000000000001E-2</v>
      </c>
      <c r="F7" s="13">
        <v>-2.4E-2</v>
      </c>
      <c r="G7" s="2"/>
      <c r="H7" s="2">
        <f t="shared" si="0"/>
        <v>-3.5714285714285716</v>
      </c>
      <c r="I7" s="18"/>
    </row>
    <row r="8" spans="1:23" ht="15.75" customHeight="1" x14ac:dyDescent="0.25">
      <c r="A8" s="2">
        <v>190919</v>
      </c>
      <c r="B8" s="12" t="s">
        <v>2</v>
      </c>
      <c r="C8" s="2">
        <v>2</v>
      </c>
      <c r="D8" s="2" t="s">
        <v>19</v>
      </c>
      <c r="E8" s="13">
        <v>1.0999999999999999E-2</v>
      </c>
      <c r="F8" s="13">
        <v>0.03</v>
      </c>
      <c r="G8" s="2"/>
      <c r="H8" s="2">
        <f t="shared" si="0"/>
        <v>1.5714285714285714</v>
      </c>
      <c r="I8" s="18"/>
    </row>
    <row r="9" spans="1:23" ht="15.75" customHeight="1" x14ac:dyDescent="0.25">
      <c r="A9" s="2">
        <v>190919</v>
      </c>
      <c r="B9" s="12" t="s">
        <v>2</v>
      </c>
      <c r="C9" s="2">
        <v>2</v>
      </c>
      <c r="D9" s="2" t="s">
        <v>20</v>
      </c>
      <c r="E9" s="13">
        <v>-1E-3</v>
      </c>
      <c r="F9" s="13">
        <v>8.0000000000000002E-3</v>
      </c>
      <c r="H9" s="2">
        <f t="shared" si="0"/>
        <v>-0.14285714285714285</v>
      </c>
      <c r="I9" s="18"/>
    </row>
    <row r="10" spans="1:23" ht="15.75" customHeight="1" x14ac:dyDescent="0.25">
      <c r="A10" s="2">
        <v>190919</v>
      </c>
      <c r="B10" s="12" t="s">
        <v>2</v>
      </c>
      <c r="C10" s="2">
        <v>2</v>
      </c>
      <c r="D10" s="2" t="s">
        <v>21</v>
      </c>
      <c r="E10" s="13">
        <v>-8.9999999999999993E-3</v>
      </c>
      <c r="F10" s="13">
        <v>2E-3</v>
      </c>
      <c r="H10" s="2">
        <f t="shared" si="0"/>
        <v>-1.2857142857142856</v>
      </c>
      <c r="I10" s="18"/>
    </row>
    <row r="11" spans="1:23" ht="15.75" customHeight="1" x14ac:dyDescent="0.25">
      <c r="A11" s="2">
        <v>190919</v>
      </c>
      <c r="B11" s="12" t="s">
        <v>2</v>
      </c>
      <c r="C11" s="2">
        <v>2</v>
      </c>
      <c r="D11" s="2" t="s">
        <v>22</v>
      </c>
      <c r="E11" s="13">
        <v>5.8999999999999997E-2</v>
      </c>
      <c r="F11" s="13">
        <v>9.0999999999999998E-2</v>
      </c>
      <c r="H11" s="2">
        <f t="shared" si="0"/>
        <v>8.4285714285714288</v>
      </c>
      <c r="I11" s="18"/>
    </row>
    <row r="12" spans="1:23" ht="15.75" customHeight="1" x14ac:dyDescent="0.25">
      <c r="A12" s="2">
        <v>190919</v>
      </c>
      <c r="B12" s="12" t="s">
        <v>2</v>
      </c>
      <c r="C12" s="2">
        <v>2</v>
      </c>
      <c r="D12" s="2" t="s">
        <v>30</v>
      </c>
      <c r="E12" s="13">
        <v>0.08</v>
      </c>
      <c r="F12" s="13">
        <v>0.115</v>
      </c>
      <c r="H12" s="2">
        <f t="shared" si="0"/>
        <v>11.428571428571429</v>
      </c>
      <c r="I12" s="18"/>
    </row>
    <row r="13" spans="1:23" ht="15.75" customHeight="1" x14ac:dyDescent="0.25">
      <c r="A13" s="2">
        <v>190919</v>
      </c>
      <c r="B13" s="12" t="s">
        <v>2</v>
      </c>
      <c r="C13" s="2">
        <v>2</v>
      </c>
      <c r="D13" s="2" t="s">
        <v>31</v>
      </c>
      <c r="E13" s="13">
        <v>4.5999999999999999E-2</v>
      </c>
      <c r="F13" s="13">
        <v>7.6999999999999999E-2</v>
      </c>
      <c r="H13" s="2">
        <f t="shared" si="0"/>
        <v>6.5714285714285712</v>
      </c>
      <c r="I13" s="18"/>
    </row>
    <row r="14" spans="1:23" ht="15.75" customHeight="1" x14ac:dyDescent="0.25">
      <c r="A14" s="2">
        <v>190919</v>
      </c>
      <c r="B14" s="12" t="s">
        <v>2</v>
      </c>
      <c r="C14" s="2">
        <v>2</v>
      </c>
      <c r="D14" s="2" t="s">
        <v>32</v>
      </c>
      <c r="E14" s="13">
        <v>5.3999999999999999E-2</v>
      </c>
      <c r="F14" s="13">
        <v>8.2000000000000003E-2</v>
      </c>
      <c r="H14" s="2">
        <f t="shared" si="0"/>
        <v>7.7142857142857144</v>
      </c>
      <c r="I14" s="18"/>
    </row>
    <row r="15" spans="1:23" ht="15.75" customHeight="1" x14ac:dyDescent="0.25">
      <c r="A15" s="2">
        <v>190919</v>
      </c>
      <c r="B15" s="12" t="s">
        <v>2</v>
      </c>
      <c r="C15" s="2">
        <v>2</v>
      </c>
      <c r="D15" s="2" t="s">
        <v>33</v>
      </c>
      <c r="E15" s="13">
        <v>7.5999999999999998E-2</v>
      </c>
      <c r="F15" s="13">
        <v>0.10100000000000001</v>
      </c>
      <c r="H15" s="2">
        <f t="shared" si="0"/>
        <v>10.857142857142856</v>
      </c>
      <c r="I15" s="18"/>
    </row>
    <row r="16" spans="1:23" ht="15.75" customHeight="1" x14ac:dyDescent="0.25">
      <c r="A16" s="2">
        <v>190919</v>
      </c>
      <c r="B16" s="12" t="s">
        <v>2</v>
      </c>
      <c r="C16" s="2">
        <v>2</v>
      </c>
      <c r="D16" s="2" t="s">
        <v>34</v>
      </c>
      <c r="E16" s="13">
        <v>0.02</v>
      </c>
      <c r="F16" s="13">
        <v>4.2000000000000003E-2</v>
      </c>
      <c r="H16" s="2">
        <f t="shared" si="0"/>
        <v>2.8571428571428572</v>
      </c>
      <c r="I16" s="18"/>
      <c r="T16" s="8"/>
      <c r="W16" s="8"/>
    </row>
    <row r="17" spans="1:31" ht="15.75" customHeight="1" x14ac:dyDescent="0.25">
      <c r="A17" s="2">
        <v>190919</v>
      </c>
      <c r="B17" s="12" t="s">
        <v>2</v>
      </c>
      <c r="C17" s="2">
        <v>2</v>
      </c>
      <c r="D17" s="2" t="s">
        <v>35</v>
      </c>
      <c r="E17" s="13">
        <v>8.9999999999999993E-3</v>
      </c>
      <c r="F17" s="13">
        <v>2.4E-2</v>
      </c>
      <c r="H17" s="2">
        <f t="shared" si="0"/>
        <v>1.2857142857142856</v>
      </c>
      <c r="I17" s="18"/>
      <c r="T17" s="8"/>
      <c r="W17" s="8"/>
    </row>
    <row r="18" spans="1:31" ht="15.75" customHeight="1" x14ac:dyDescent="0.25">
      <c r="A18" s="2">
        <v>190919</v>
      </c>
      <c r="B18" s="12" t="s">
        <v>2</v>
      </c>
      <c r="C18" s="2">
        <v>2</v>
      </c>
      <c r="D18" s="2" t="s">
        <v>36</v>
      </c>
      <c r="E18" s="13">
        <v>4.3999999999999997E-2</v>
      </c>
      <c r="F18" s="13">
        <v>6.9000000000000006E-2</v>
      </c>
      <c r="H18" s="2">
        <f t="shared" si="0"/>
        <v>6.2857142857142856</v>
      </c>
      <c r="I18" s="18"/>
      <c r="R18" s="8"/>
      <c r="T18" s="8"/>
      <c r="W18" s="8"/>
      <c r="AE18" s="8"/>
    </row>
    <row r="19" spans="1:31" ht="15.75" customHeight="1" x14ac:dyDescent="0.25">
      <c r="A19" s="2">
        <v>190919</v>
      </c>
      <c r="B19" s="12" t="s">
        <v>2</v>
      </c>
      <c r="C19" s="2">
        <v>2</v>
      </c>
      <c r="D19" s="2" t="s">
        <v>37</v>
      </c>
      <c r="E19" s="13">
        <v>2.1999999999999999E-2</v>
      </c>
      <c r="F19" s="13">
        <v>3.9E-2</v>
      </c>
      <c r="H19" s="2">
        <f t="shared" si="0"/>
        <v>3.1428571428571428</v>
      </c>
      <c r="I19" s="18"/>
      <c r="T19" s="8"/>
    </row>
    <row r="20" spans="1:31" ht="15.75" customHeight="1" x14ac:dyDescent="0.25">
      <c r="A20" s="2">
        <v>190919</v>
      </c>
      <c r="B20" s="12" t="s">
        <v>2</v>
      </c>
      <c r="C20" s="2">
        <v>2</v>
      </c>
      <c r="D20" s="2" t="s">
        <v>38</v>
      </c>
      <c r="E20" s="13">
        <v>6.5000000000000002E-2</v>
      </c>
      <c r="F20" s="13">
        <v>8.3000000000000004E-2</v>
      </c>
      <c r="H20" s="2">
        <f t="shared" si="0"/>
        <v>9.2857142857142865</v>
      </c>
      <c r="I20" s="18"/>
      <c r="T20" s="8"/>
      <c r="W20" s="8"/>
    </row>
    <row r="21" spans="1:31" ht="15.75" customHeight="1" x14ac:dyDescent="0.25">
      <c r="A21" s="14">
        <v>190919</v>
      </c>
      <c r="B21" s="15" t="s">
        <v>2</v>
      </c>
      <c r="C21" s="14">
        <v>2</v>
      </c>
      <c r="D21" s="14" t="s">
        <v>39</v>
      </c>
      <c r="E21" s="16">
        <v>9.8000000000000004E-2</v>
      </c>
      <c r="F21" s="16">
        <v>0.159</v>
      </c>
      <c r="G21" s="14"/>
      <c r="H21" s="14">
        <f t="shared" si="0"/>
        <v>14</v>
      </c>
      <c r="I21" s="20"/>
      <c r="R21" s="8"/>
      <c r="AB21" s="8"/>
    </row>
    <row r="22" spans="1:31" ht="15.75" customHeight="1" x14ac:dyDescent="0.2">
      <c r="A22" s="2">
        <v>190924</v>
      </c>
      <c r="B22" s="12" t="s">
        <v>2</v>
      </c>
      <c r="C22" s="2">
        <v>1</v>
      </c>
      <c r="D22" s="2" t="s">
        <v>13</v>
      </c>
      <c r="E22" s="2">
        <v>0.55700000000000005</v>
      </c>
      <c r="F22" s="2">
        <v>0.59</v>
      </c>
      <c r="H22" s="2">
        <f t="shared" si="0"/>
        <v>79.571428571428584</v>
      </c>
      <c r="I22" s="19"/>
      <c r="K22" s="17"/>
      <c r="R22" s="8"/>
      <c r="T22" s="8"/>
      <c r="AB22" s="8"/>
    </row>
    <row r="23" spans="1:31" ht="15.75" customHeight="1" x14ac:dyDescent="0.2">
      <c r="A23" s="2">
        <v>190924</v>
      </c>
      <c r="B23" s="12" t="s">
        <v>2</v>
      </c>
      <c r="C23" s="2">
        <v>1</v>
      </c>
      <c r="D23" s="2" t="s">
        <v>14</v>
      </c>
      <c r="E23" s="2">
        <v>4.2999999999999997E-2</v>
      </c>
      <c r="F23" s="2">
        <v>8.2000000000000003E-2</v>
      </c>
      <c r="H23" s="2">
        <f t="shared" si="0"/>
        <v>6.1428571428571423</v>
      </c>
      <c r="I23" s="18"/>
      <c r="W23" s="8"/>
    </row>
    <row r="24" spans="1:31" ht="15.75" customHeight="1" x14ac:dyDescent="0.2">
      <c r="A24" s="2">
        <v>190924</v>
      </c>
      <c r="B24" s="12" t="s">
        <v>2</v>
      </c>
      <c r="C24" s="2">
        <v>1</v>
      </c>
      <c r="D24" s="2" t="s">
        <v>15</v>
      </c>
      <c r="E24" s="2">
        <v>0.13900000000000001</v>
      </c>
      <c r="F24" s="2">
        <v>0.15</v>
      </c>
      <c r="H24" s="2">
        <f t="shared" si="0"/>
        <v>19.857142857142858</v>
      </c>
      <c r="I24" s="18"/>
      <c r="W24" s="8"/>
    </row>
    <row r="25" spans="1:31" ht="15.75" customHeight="1" x14ac:dyDescent="0.2">
      <c r="A25" s="2">
        <v>190924</v>
      </c>
      <c r="B25" s="12" t="s">
        <v>2</v>
      </c>
      <c r="C25" s="2">
        <v>1</v>
      </c>
      <c r="D25" s="2" t="s">
        <v>16</v>
      </c>
      <c r="E25" s="7">
        <v>0.308</v>
      </c>
      <c r="F25" s="7">
        <v>0.23400000000000001</v>
      </c>
      <c r="H25" s="2">
        <f t="shared" si="0"/>
        <v>44</v>
      </c>
      <c r="I25" s="19"/>
      <c r="K25" s="17"/>
      <c r="T25" s="8"/>
      <c r="W25" s="8"/>
    </row>
    <row r="26" spans="1:31" ht="15.75" customHeight="1" x14ac:dyDescent="0.2">
      <c r="A26" s="2">
        <v>190924</v>
      </c>
      <c r="B26" s="12" t="s">
        <v>2</v>
      </c>
      <c r="C26" s="2">
        <v>1</v>
      </c>
      <c r="D26" s="2" t="s">
        <v>17</v>
      </c>
      <c r="E26" s="7">
        <v>6.8000000000000005E-2</v>
      </c>
      <c r="F26" s="7">
        <v>9.1999999999999998E-2</v>
      </c>
      <c r="H26" s="2">
        <f t="shared" si="0"/>
        <v>9.7142857142857153</v>
      </c>
      <c r="I26" s="18"/>
      <c r="T26" s="8"/>
      <c r="W26" s="8"/>
    </row>
    <row r="27" spans="1:31" ht="15.75" customHeight="1" x14ac:dyDescent="0.2">
      <c r="A27" s="2">
        <v>190924</v>
      </c>
      <c r="B27" s="12" t="s">
        <v>2</v>
      </c>
      <c r="C27" s="2">
        <v>1</v>
      </c>
      <c r="D27" s="2" t="s">
        <v>18</v>
      </c>
      <c r="E27" s="7">
        <v>0.50600000000000001</v>
      </c>
      <c r="F27" s="7">
        <v>0.44800000000000001</v>
      </c>
      <c r="H27" s="2">
        <f t="shared" si="0"/>
        <v>72.285714285714292</v>
      </c>
      <c r="I27" s="19"/>
      <c r="K27" s="17"/>
      <c r="T27" s="8"/>
      <c r="W27" s="8"/>
    </row>
    <row r="28" spans="1:31" ht="15.75" customHeight="1" x14ac:dyDescent="0.2">
      <c r="A28" s="2">
        <v>190924</v>
      </c>
      <c r="B28" s="12" t="s">
        <v>2</v>
      </c>
      <c r="C28" s="2">
        <v>1</v>
      </c>
      <c r="D28" s="2" t="s">
        <v>30</v>
      </c>
      <c r="E28" s="7">
        <v>0.25700000000000001</v>
      </c>
      <c r="F28" s="7">
        <v>0.245</v>
      </c>
      <c r="H28" s="2">
        <f t="shared" si="0"/>
        <v>36.714285714285715</v>
      </c>
      <c r="I28" s="19"/>
      <c r="K28" s="17"/>
      <c r="T28" s="8"/>
      <c r="W28" s="8"/>
    </row>
    <row r="29" spans="1:31" ht="15.75" customHeight="1" x14ac:dyDescent="0.2">
      <c r="A29" s="2">
        <v>190924</v>
      </c>
      <c r="B29" s="12" t="s">
        <v>2</v>
      </c>
      <c r="C29" s="2">
        <v>1</v>
      </c>
      <c r="D29" s="2" t="s">
        <v>31</v>
      </c>
      <c r="E29" s="7">
        <v>6.7000000000000004E-2</v>
      </c>
      <c r="F29" s="7">
        <v>8.7999999999999995E-2</v>
      </c>
      <c r="H29" s="2">
        <f t="shared" si="0"/>
        <v>9.5714285714285712</v>
      </c>
      <c r="I29" s="18"/>
      <c r="T29" s="8"/>
      <c r="W29" s="8"/>
    </row>
    <row r="30" spans="1:31" ht="15.75" customHeight="1" x14ac:dyDescent="0.2">
      <c r="A30" s="2">
        <v>190924</v>
      </c>
      <c r="B30" s="12" t="s">
        <v>2</v>
      </c>
      <c r="C30" s="2">
        <v>1</v>
      </c>
      <c r="D30" s="2" t="s">
        <v>32</v>
      </c>
      <c r="E30" s="7">
        <v>0.127</v>
      </c>
      <c r="F30" s="7">
        <v>0.13400000000000001</v>
      </c>
      <c r="H30" s="2">
        <f t="shared" si="0"/>
        <v>18.142857142857142</v>
      </c>
      <c r="I30" s="47"/>
      <c r="K30" s="17"/>
      <c r="T30" s="8"/>
      <c r="W30" s="8"/>
    </row>
    <row r="31" spans="1:31" ht="15.75" customHeight="1" x14ac:dyDescent="0.2">
      <c r="A31" s="2">
        <v>190924</v>
      </c>
      <c r="B31" s="12" t="s">
        <v>2</v>
      </c>
      <c r="C31" s="2">
        <v>1</v>
      </c>
      <c r="D31" s="2" t="s">
        <v>33</v>
      </c>
      <c r="E31" s="7">
        <v>0.53600000000000003</v>
      </c>
      <c r="F31" s="7">
        <v>0.45800000000000002</v>
      </c>
      <c r="H31" s="2">
        <f t="shared" si="0"/>
        <v>76.571428571428569</v>
      </c>
      <c r="I31" s="19"/>
      <c r="K31" s="17"/>
      <c r="T31" s="8"/>
      <c r="W31" s="8"/>
    </row>
    <row r="32" spans="1:31" ht="15.75" customHeight="1" x14ac:dyDescent="0.2">
      <c r="A32" s="2">
        <v>190924</v>
      </c>
      <c r="B32" s="12" t="s">
        <v>2</v>
      </c>
      <c r="C32" s="2">
        <v>1</v>
      </c>
      <c r="D32" s="2" t="s">
        <v>34</v>
      </c>
      <c r="E32" s="7">
        <v>0.20300000000000001</v>
      </c>
      <c r="F32" s="7">
        <v>0.20200000000000001</v>
      </c>
      <c r="H32" s="2">
        <f t="shared" si="0"/>
        <v>29</v>
      </c>
      <c r="I32" s="18"/>
      <c r="T32" s="8"/>
      <c r="W32" s="8"/>
    </row>
    <row r="33" spans="1:28" ht="15.75" customHeight="1" x14ac:dyDescent="0.2">
      <c r="A33" s="2">
        <v>190924</v>
      </c>
      <c r="B33" s="12" t="s">
        <v>2</v>
      </c>
      <c r="C33" s="2">
        <v>1</v>
      </c>
      <c r="D33" s="2" t="s">
        <v>35</v>
      </c>
      <c r="E33" s="7">
        <v>0.13600000000000001</v>
      </c>
      <c r="F33" s="7">
        <v>0.15</v>
      </c>
      <c r="H33" s="2">
        <f t="shared" si="0"/>
        <v>19.428571428571431</v>
      </c>
      <c r="I33" s="18"/>
      <c r="T33" s="8"/>
      <c r="W33" s="8"/>
    </row>
    <row r="34" spans="1:28" ht="15.75" customHeight="1" x14ac:dyDescent="0.2">
      <c r="A34" s="2">
        <v>190924</v>
      </c>
      <c r="B34" s="12" t="s">
        <v>2</v>
      </c>
      <c r="C34" s="2">
        <v>1</v>
      </c>
      <c r="D34" s="2" t="s">
        <v>36</v>
      </c>
      <c r="E34" s="7">
        <v>0.19800000000000001</v>
      </c>
      <c r="F34" s="7">
        <v>0.20499999999999999</v>
      </c>
      <c r="H34" s="2">
        <f t="shared" si="0"/>
        <v>28.285714285714285</v>
      </c>
      <c r="I34" s="18"/>
      <c r="T34" s="8"/>
      <c r="W34" s="8"/>
    </row>
    <row r="35" spans="1:28" ht="15.75" customHeight="1" x14ac:dyDescent="0.2">
      <c r="A35" s="14">
        <v>190924</v>
      </c>
      <c r="B35" s="15" t="s">
        <v>2</v>
      </c>
      <c r="C35" s="14">
        <v>1</v>
      </c>
      <c r="D35" s="14" t="s">
        <v>37</v>
      </c>
      <c r="E35" s="10">
        <v>0.92400000000000004</v>
      </c>
      <c r="F35" s="10">
        <v>0.74399999999999999</v>
      </c>
      <c r="G35" s="14"/>
      <c r="H35" s="14">
        <f t="shared" si="0"/>
        <v>132</v>
      </c>
      <c r="I35" s="22"/>
      <c r="K35" s="17"/>
      <c r="T35" s="8"/>
      <c r="W35" s="8"/>
    </row>
    <row r="36" spans="1:28" ht="15.75" customHeight="1" x14ac:dyDescent="0.2">
      <c r="A36" s="2">
        <v>190924</v>
      </c>
      <c r="B36" s="12" t="s">
        <v>2</v>
      </c>
      <c r="C36" s="2">
        <v>2</v>
      </c>
      <c r="D36" s="2" t="s">
        <v>13</v>
      </c>
      <c r="E36" s="7">
        <v>4.9000000000000002E-2</v>
      </c>
      <c r="F36" s="7">
        <v>7.0000000000000007E-2</v>
      </c>
      <c r="H36" s="2">
        <f t="shared" si="0"/>
        <v>7</v>
      </c>
      <c r="I36" s="18"/>
      <c r="T36" s="8"/>
      <c r="W36" s="8"/>
    </row>
    <row r="37" spans="1:28" ht="15.75" customHeight="1" x14ac:dyDescent="0.2">
      <c r="A37" s="2">
        <v>190924</v>
      </c>
      <c r="B37" s="12" t="s">
        <v>2</v>
      </c>
      <c r="C37" s="2">
        <v>2</v>
      </c>
      <c r="D37" s="2" t="s">
        <v>14</v>
      </c>
      <c r="E37" s="7">
        <v>0.35599999999999998</v>
      </c>
      <c r="F37" s="7">
        <v>0.33900000000000002</v>
      </c>
      <c r="H37" s="2">
        <f t="shared" si="0"/>
        <v>50.857142857142854</v>
      </c>
      <c r="I37" s="18"/>
      <c r="T37" s="8"/>
      <c r="W37" s="8"/>
    </row>
    <row r="38" spans="1:28" ht="15.75" customHeight="1" x14ac:dyDescent="0.2">
      <c r="A38" s="2">
        <v>190924</v>
      </c>
      <c r="B38" s="12" t="s">
        <v>2</v>
      </c>
      <c r="C38" s="2">
        <v>2</v>
      </c>
      <c r="D38" s="2" t="s">
        <v>15</v>
      </c>
      <c r="E38" s="7">
        <v>0.05</v>
      </c>
      <c r="F38" s="7">
        <v>7.2999999999999995E-2</v>
      </c>
      <c r="H38" s="2">
        <f t="shared" si="0"/>
        <v>7.1428571428571432</v>
      </c>
      <c r="I38" s="18"/>
      <c r="T38" s="8"/>
      <c r="W38" s="8"/>
    </row>
    <row r="39" spans="1:28" ht="15.75" customHeight="1" x14ac:dyDescent="0.25">
      <c r="A39" s="2">
        <v>190924</v>
      </c>
      <c r="B39" s="12" t="s">
        <v>2</v>
      </c>
      <c r="C39" s="2">
        <v>2</v>
      </c>
      <c r="D39" s="2" t="s">
        <v>30</v>
      </c>
      <c r="E39" s="7">
        <v>0.49199999999999999</v>
      </c>
      <c r="F39" s="7">
        <v>0.47399999999999998</v>
      </c>
      <c r="H39" s="2">
        <f t="shared" si="0"/>
        <v>70.285714285714278</v>
      </c>
      <c r="I39" s="19"/>
      <c r="K39" s="17"/>
      <c r="L39" s="21"/>
      <c r="M39" s="9"/>
      <c r="T39" s="8"/>
      <c r="W39" s="8"/>
    </row>
    <row r="40" spans="1:28" ht="15.75" customHeight="1" x14ac:dyDescent="0.2">
      <c r="A40" s="2">
        <v>190924</v>
      </c>
      <c r="B40" s="12" t="s">
        <v>2</v>
      </c>
      <c r="C40" s="2">
        <v>2</v>
      </c>
      <c r="D40" s="2" t="s">
        <v>31</v>
      </c>
      <c r="E40" s="7">
        <v>7.8E-2</v>
      </c>
      <c r="F40" s="7">
        <v>0.11</v>
      </c>
      <c r="H40" s="2">
        <f t="shared" si="0"/>
        <v>11.142857142857142</v>
      </c>
      <c r="I40" s="18"/>
      <c r="T40" s="8"/>
      <c r="W40" s="8"/>
    </row>
    <row r="41" spans="1:28" ht="15.75" customHeight="1" x14ac:dyDescent="0.2">
      <c r="A41" s="2">
        <v>190924</v>
      </c>
      <c r="B41" s="12" t="s">
        <v>2</v>
      </c>
      <c r="C41" s="2">
        <v>2</v>
      </c>
      <c r="D41" s="2" t="s">
        <v>32</v>
      </c>
      <c r="E41" s="7">
        <v>7.1999999999999995E-2</v>
      </c>
      <c r="F41" s="7">
        <v>0.108</v>
      </c>
      <c r="H41" s="2">
        <f t="shared" si="0"/>
        <v>10.285714285714285</v>
      </c>
      <c r="I41" s="18"/>
      <c r="T41" s="8"/>
      <c r="W41" s="8"/>
    </row>
    <row r="42" spans="1:28" ht="15.75" customHeight="1" x14ac:dyDescent="0.2">
      <c r="A42" s="2">
        <v>190924</v>
      </c>
      <c r="B42" s="12" t="s">
        <v>2</v>
      </c>
      <c r="C42" s="2">
        <v>2</v>
      </c>
      <c r="D42" s="2" t="s">
        <v>33</v>
      </c>
      <c r="E42" s="7">
        <v>7.0000000000000007E-2</v>
      </c>
      <c r="F42" s="7">
        <v>0.10100000000000001</v>
      </c>
      <c r="H42" s="2">
        <f t="shared" si="0"/>
        <v>10</v>
      </c>
      <c r="I42" s="18"/>
      <c r="T42" s="8"/>
      <c r="W42" s="8"/>
    </row>
    <row r="43" spans="1:28" ht="15.75" customHeight="1" x14ac:dyDescent="0.2">
      <c r="A43" s="2">
        <v>190924</v>
      </c>
      <c r="B43" s="12" t="s">
        <v>2</v>
      </c>
      <c r="C43" s="2">
        <v>2</v>
      </c>
      <c r="D43" s="2" t="s">
        <v>34</v>
      </c>
      <c r="E43" s="7">
        <v>3.9E-2</v>
      </c>
      <c r="F43" s="7">
        <v>4.8000000000000001E-2</v>
      </c>
      <c r="H43" s="2">
        <f t="shared" si="0"/>
        <v>5.5714285714285712</v>
      </c>
      <c r="I43" s="18"/>
      <c r="T43" s="8"/>
      <c r="W43" s="8"/>
    </row>
    <row r="44" spans="1:28" ht="15.75" customHeight="1" x14ac:dyDescent="0.2">
      <c r="A44" s="14">
        <v>190924</v>
      </c>
      <c r="B44" s="15" t="s">
        <v>2</v>
      </c>
      <c r="C44" s="14">
        <v>2</v>
      </c>
      <c r="D44" s="14" t="s">
        <v>35</v>
      </c>
      <c r="E44" s="10">
        <v>0.05</v>
      </c>
      <c r="F44" s="10">
        <v>4.7E-2</v>
      </c>
      <c r="G44" s="14"/>
      <c r="H44" s="14">
        <f t="shared" si="0"/>
        <v>7.1428571428571432</v>
      </c>
      <c r="I44" s="20"/>
      <c r="T44" s="8"/>
      <c r="W44" s="8"/>
      <c r="AA44" s="9"/>
      <c r="AB44" s="9"/>
    </row>
    <row r="45" spans="1:28" ht="15.75" customHeight="1" x14ac:dyDescent="0.25">
      <c r="A45" s="2">
        <v>190930</v>
      </c>
      <c r="B45" s="12" t="s">
        <v>1</v>
      </c>
      <c r="C45" s="2">
        <v>1</v>
      </c>
      <c r="D45" s="2" t="s">
        <v>13</v>
      </c>
      <c r="E45" s="13">
        <v>8.5999999999999993E-2</v>
      </c>
      <c r="F45" s="13">
        <v>0.11</v>
      </c>
      <c r="H45" s="17">
        <f t="shared" ref="H45:H81" si="1">E2/0.007</f>
        <v>40.285714285714278</v>
      </c>
      <c r="I45" s="18"/>
      <c r="T45" s="8"/>
      <c r="W45" s="8"/>
    </row>
    <row r="46" spans="1:28" ht="15.75" customHeight="1" x14ac:dyDescent="0.25">
      <c r="A46" s="2">
        <v>190930</v>
      </c>
      <c r="B46" s="12" t="s">
        <v>1</v>
      </c>
      <c r="C46" s="2">
        <v>1</v>
      </c>
      <c r="D46" s="2" t="s">
        <v>14</v>
      </c>
      <c r="E46" s="13">
        <v>7.6999999999999999E-2</v>
      </c>
      <c r="F46" s="13">
        <v>7.8E-2</v>
      </c>
      <c r="H46" s="17">
        <f t="shared" si="1"/>
        <v>22.714285714285715</v>
      </c>
      <c r="I46" s="18"/>
      <c r="T46" s="8"/>
      <c r="W46" s="8"/>
    </row>
    <row r="47" spans="1:28" ht="15.75" customHeight="1" x14ac:dyDescent="0.25">
      <c r="A47" s="2">
        <v>190930</v>
      </c>
      <c r="B47" s="12" t="s">
        <v>1</v>
      </c>
      <c r="C47" s="2">
        <v>1</v>
      </c>
      <c r="D47" s="2" t="s">
        <v>15</v>
      </c>
      <c r="E47" s="13">
        <v>0.26700000000000002</v>
      </c>
      <c r="F47" s="13">
        <v>0.246</v>
      </c>
      <c r="H47" s="17">
        <f t="shared" si="1"/>
        <v>3.5714285714285716</v>
      </c>
      <c r="I47" s="18"/>
      <c r="T47" s="8"/>
      <c r="W47" s="8"/>
    </row>
    <row r="48" spans="1:28" ht="15.75" customHeight="1" x14ac:dyDescent="0.25">
      <c r="A48" s="2">
        <v>190930</v>
      </c>
      <c r="B48" s="12" t="s">
        <v>1</v>
      </c>
      <c r="C48" s="2">
        <v>1</v>
      </c>
      <c r="D48" s="2" t="s">
        <v>16</v>
      </c>
      <c r="E48" s="13">
        <v>0.157</v>
      </c>
      <c r="F48" s="13">
        <v>0.152</v>
      </c>
      <c r="H48" s="17">
        <f t="shared" si="1"/>
        <v>3.5714285714285716</v>
      </c>
      <c r="I48" s="18"/>
      <c r="T48" s="8"/>
      <c r="W48" s="8"/>
      <c r="Y48" s="8"/>
    </row>
    <row r="49" spans="1:21" ht="15.75" customHeight="1" x14ac:dyDescent="0.25">
      <c r="A49" s="2">
        <v>190930</v>
      </c>
      <c r="B49" s="12" t="s">
        <v>1</v>
      </c>
      <c r="C49" s="2">
        <v>1</v>
      </c>
      <c r="D49" s="2" t="s">
        <v>17</v>
      </c>
      <c r="E49" s="13">
        <v>0.23799999999999999</v>
      </c>
      <c r="F49" s="13">
        <v>0.23400000000000001</v>
      </c>
      <c r="H49" s="17">
        <f t="shared" si="1"/>
        <v>1</v>
      </c>
      <c r="I49" s="18"/>
      <c r="T49" s="8"/>
    </row>
    <row r="50" spans="1:21" ht="15.75" customHeight="1" x14ac:dyDescent="0.25">
      <c r="A50" s="2">
        <v>190930</v>
      </c>
      <c r="B50" s="12" t="s">
        <v>1</v>
      </c>
      <c r="C50" s="2">
        <v>1</v>
      </c>
      <c r="D50" s="2" t="s">
        <v>18</v>
      </c>
      <c r="E50" s="13">
        <v>0.152</v>
      </c>
      <c r="F50" s="13">
        <v>0.14099999999999999</v>
      </c>
      <c r="H50" s="17">
        <f t="shared" si="1"/>
        <v>-3.5714285714285716</v>
      </c>
      <c r="I50" s="18"/>
      <c r="T50" s="8"/>
    </row>
    <row r="51" spans="1:21" ht="15.75" customHeight="1" x14ac:dyDescent="0.25">
      <c r="A51" s="2">
        <v>190930</v>
      </c>
      <c r="B51" s="12" t="s">
        <v>1</v>
      </c>
      <c r="C51" s="2">
        <v>1</v>
      </c>
      <c r="D51" s="2" t="s">
        <v>19</v>
      </c>
      <c r="E51" s="13">
        <v>6.6000000000000003E-2</v>
      </c>
      <c r="F51" s="13">
        <v>6.0999999999999999E-2</v>
      </c>
      <c r="H51" s="17">
        <f t="shared" si="1"/>
        <v>1.5714285714285714</v>
      </c>
      <c r="I51" s="18"/>
      <c r="T51" s="8"/>
    </row>
    <row r="52" spans="1:21" ht="15.75" customHeight="1" x14ac:dyDescent="0.25">
      <c r="A52" s="2">
        <v>190930</v>
      </c>
      <c r="B52" s="12" t="s">
        <v>1</v>
      </c>
      <c r="C52" s="2">
        <v>1</v>
      </c>
      <c r="D52" s="2" t="s">
        <v>20</v>
      </c>
      <c r="E52" s="13">
        <v>8.1000000000000003E-2</v>
      </c>
      <c r="F52" s="13">
        <v>7.3999999999999996E-2</v>
      </c>
      <c r="H52" s="17">
        <f t="shared" si="1"/>
        <v>-0.14285714285714285</v>
      </c>
      <c r="I52" s="18"/>
      <c r="T52" s="8"/>
    </row>
    <row r="53" spans="1:21" ht="15.75" customHeight="1" x14ac:dyDescent="0.25">
      <c r="A53" s="2">
        <v>190930</v>
      </c>
      <c r="B53" s="12" t="s">
        <v>1</v>
      </c>
      <c r="C53" s="2">
        <v>1</v>
      </c>
      <c r="D53" s="2" t="s">
        <v>21</v>
      </c>
      <c r="E53" s="13">
        <v>0.17899999999999999</v>
      </c>
      <c r="F53" s="13">
        <v>0.16700000000000001</v>
      </c>
      <c r="H53" s="17">
        <f t="shared" si="1"/>
        <v>-1.2857142857142856</v>
      </c>
      <c r="I53" s="18"/>
      <c r="T53" s="8"/>
    </row>
    <row r="54" spans="1:21" ht="15.75" customHeight="1" x14ac:dyDescent="0.25">
      <c r="A54" s="2">
        <v>190930</v>
      </c>
      <c r="B54" s="12" t="s">
        <v>1</v>
      </c>
      <c r="C54" s="2">
        <v>1</v>
      </c>
      <c r="D54" s="2" t="s">
        <v>30</v>
      </c>
      <c r="E54" s="13">
        <v>5.1999999999999998E-2</v>
      </c>
      <c r="F54" s="13">
        <v>0.06</v>
      </c>
      <c r="H54" s="17">
        <f t="shared" si="1"/>
        <v>8.4285714285714288</v>
      </c>
      <c r="I54" s="18"/>
      <c r="T54" s="8"/>
    </row>
    <row r="55" spans="1:21" ht="15.75" customHeight="1" x14ac:dyDescent="0.25">
      <c r="A55" s="2">
        <v>190930</v>
      </c>
      <c r="B55" s="12" t="s">
        <v>1</v>
      </c>
      <c r="C55" s="2">
        <v>1</v>
      </c>
      <c r="D55" s="2" t="s">
        <v>31</v>
      </c>
      <c r="E55" s="13">
        <v>0.121</v>
      </c>
      <c r="F55" s="13">
        <v>0.14699999999999999</v>
      </c>
      <c r="H55" s="17">
        <f t="shared" si="1"/>
        <v>11.428571428571429</v>
      </c>
      <c r="I55" s="18"/>
      <c r="T55" s="8"/>
    </row>
    <row r="56" spans="1:21" ht="15.75" customHeight="1" x14ac:dyDescent="0.25">
      <c r="A56" s="2">
        <v>190930</v>
      </c>
      <c r="B56" s="12" t="s">
        <v>1</v>
      </c>
      <c r="C56" s="2">
        <v>1</v>
      </c>
      <c r="D56" s="2" t="s">
        <v>32</v>
      </c>
      <c r="E56" s="13">
        <v>0.129</v>
      </c>
      <c r="F56" s="13">
        <v>0.14799999999999999</v>
      </c>
      <c r="H56" s="17">
        <f t="shared" si="1"/>
        <v>6.5714285714285712</v>
      </c>
      <c r="I56" s="18"/>
      <c r="T56" s="8"/>
    </row>
    <row r="57" spans="1:21" ht="15.75" customHeight="1" x14ac:dyDescent="0.25">
      <c r="A57" s="2">
        <v>190930</v>
      </c>
      <c r="B57" s="12" t="s">
        <v>1</v>
      </c>
      <c r="C57" s="2">
        <v>1</v>
      </c>
      <c r="D57" s="2" t="s">
        <v>33</v>
      </c>
      <c r="E57" s="13">
        <v>8.1000000000000003E-2</v>
      </c>
      <c r="F57" s="13">
        <v>8.7999999999999995E-2</v>
      </c>
      <c r="H57" s="17">
        <f t="shared" si="1"/>
        <v>7.7142857142857144</v>
      </c>
      <c r="I57" s="18"/>
      <c r="T57" s="8"/>
    </row>
    <row r="58" spans="1:21" ht="15.75" customHeight="1" x14ac:dyDescent="0.25">
      <c r="A58" s="2">
        <v>190930</v>
      </c>
      <c r="B58" s="12" t="s">
        <v>1</v>
      </c>
      <c r="C58" s="2">
        <v>1</v>
      </c>
      <c r="D58" s="2" t="s">
        <v>34</v>
      </c>
      <c r="E58" s="13">
        <v>7.0000000000000007E-2</v>
      </c>
      <c r="F58" s="13">
        <v>9.8000000000000004E-2</v>
      </c>
      <c r="H58" s="17">
        <f t="shared" si="1"/>
        <v>10.857142857142856</v>
      </c>
      <c r="I58" s="18"/>
      <c r="T58" s="8"/>
    </row>
    <row r="59" spans="1:21" ht="15.75" customHeight="1" x14ac:dyDescent="0.25">
      <c r="A59" s="2">
        <v>190930</v>
      </c>
      <c r="B59" s="12" t="s">
        <v>1</v>
      </c>
      <c r="C59" s="2">
        <v>1</v>
      </c>
      <c r="D59" s="2" t="s">
        <v>35</v>
      </c>
      <c r="E59" s="13">
        <v>7.0000000000000007E-2</v>
      </c>
      <c r="F59" s="13">
        <v>0.104</v>
      </c>
      <c r="H59" s="17">
        <f t="shared" si="1"/>
        <v>2.8571428571428572</v>
      </c>
      <c r="I59" s="18"/>
      <c r="T59" s="8"/>
    </row>
    <row r="60" spans="1:21" ht="15.75" customHeight="1" x14ac:dyDescent="0.25">
      <c r="A60" s="2">
        <v>190930</v>
      </c>
      <c r="B60" s="12" t="s">
        <v>1</v>
      </c>
      <c r="C60" s="2">
        <v>1</v>
      </c>
      <c r="D60" s="2" t="s">
        <v>36</v>
      </c>
      <c r="E60" s="13">
        <v>0.11700000000000001</v>
      </c>
      <c r="F60" s="13">
        <v>0.14799999999999999</v>
      </c>
      <c r="H60" s="17">
        <f t="shared" si="1"/>
        <v>1.2857142857142856</v>
      </c>
      <c r="I60" s="18"/>
      <c r="T60" s="8"/>
    </row>
    <row r="61" spans="1:21" ht="15.75" customHeight="1" x14ac:dyDescent="0.25">
      <c r="A61" s="2">
        <v>190930</v>
      </c>
      <c r="B61" s="12" t="s">
        <v>1</v>
      </c>
      <c r="C61" s="2">
        <v>1</v>
      </c>
      <c r="D61" s="2" t="s">
        <v>37</v>
      </c>
      <c r="E61" s="13">
        <v>4.1000000000000002E-2</v>
      </c>
      <c r="F61" s="13">
        <v>6.6000000000000003E-2</v>
      </c>
      <c r="H61" s="17">
        <f t="shared" si="1"/>
        <v>6.2857142857142856</v>
      </c>
      <c r="I61" s="18"/>
      <c r="T61" s="8"/>
    </row>
    <row r="62" spans="1:21" ht="15.75" customHeight="1" x14ac:dyDescent="0.25">
      <c r="A62" s="2">
        <v>190930</v>
      </c>
      <c r="B62" s="12" t="s">
        <v>1</v>
      </c>
      <c r="C62" s="2">
        <v>1</v>
      </c>
      <c r="D62" s="2" t="s">
        <v>38</v>
      </c>
      <c r="E62" s="13">
        <v>0.126</v>
      </c>
      <c r="F62" s="13">
        <v>0.14799999999999999</v>
      </c>
      <c r="H62" s="17">
        <f t="shared" si="1"/>
        <v>3.1428571428571428</v>
      </c>
      <c r="I62" s="18"/>
      <c r="T62" s="8"/>
      <c r="U62" s="8"/>
    </row>
    <row r="63" spans="1:21" ht="15.75" customHeight="1" x14ac:dyDescent="0.25">
      <c r="A63" s="14">
        <v>190930</v>
      </c>
      <c r="B63" s="15" t="s">
        <v>1</v>
      </c>
      <c r="C63" s="14">
        <v>1</v>
      </c>
      <c r="D63" s="14" t="s">
        <v>39</v>
      </c>
      <c r="E63" s="16">
        <v>0.14099999999999999</v>
      </c>
      <c r="F63" s="16">
        <v>0.15</v>
      </c>
      <c r="G63" s="14"/>
      <c r="H63" s="10">
        <f t="shared" si="1"/>
        <v>9.2857142857142865</v>
      </c>
      <c r="I63" s="20"/>
    </row>
    <row r="64" spans="1:21" ht="15.75" customHeight="1" x14ac:dyDescent="0.2">
      <c r="A64" s="2">
        <v>190930</v>
      </c>
      <c r="B64" s="12" t="s">
        <v>1</v>
      </c>
      <c r="C64" s="2">
        <v>2</v>
      </c>
      <c r="D64" s="2" t="s">
        <v>13</v>
      </c>
      <c r="E64" s="2">
        <v>0.10100000000000001</v>
      </c>
      <c r="F64" s="2">
        <v>0.112</v>
      </c>
      <c r="H64" s="17">
        <f t="shared" si="1"/>
        <v>14</v>
      </c>
      <c r="I64" s="18"/>
    </row>
    <row r="65" spans="1:9" ht="15.75" customHeight="1" x14ac:dyDescent="0.2">
      <c r="A65" s="2">
        <v>190930</v>
      </c>
      <c r="B65" s="12" t="s">
        <v>1</v>
      </c>
      <c r="C65" s="2">
        <v>2</v>
      </c>
      <c r="D65" s="2" t="s">
        <v>14</v>
      </c>
      <c r="E65" s="2">
        <v>3.6999999999999998E-2</v>
      </c>
      <c r="F65" s="2">
        <v>4.4999999999999998E-2</v>
      </c>
      <c r="H65" s="17">
        <f t="shared" si="1"/>
        <v>79.571428571428584</v>
      </c>
      <c r="I65" s="18"/>
    </row>
    <row r="66" spans="1:9" ht="15.75" customHeight="1" x14ac:dyDescent="0.2">
      <c r="A66" s="2">
        <v>190930</v>
      </c>
      <c r="B66" s="12" t="s">
        <v>1</v>
      </c>
      <c r="C66" s="2">
        <v>2</v>
      </c>
      <c r="D66" s="2" t="s">
        <v>15</v>
      </c>
      <c r="E66" s="2">
        <v>8.2000000000000003E-2</v>
      </c>
      <c r="F66" s="2">
        <v>8.5999999999999993E-2</v>
      </c>
      <c r="H66" s="17">
        <f t="shared" si="1"/>
        <v>6.1428571428571423</v>
      </c>
      <c r="I66" s="18"/>
    </row>
    <row r="67" spans="1:9" ht="15.75" customHeight="1" x14ac:dyDescent="0.2">
      <c r="A67" s="2">
        <v>190930</v>
      </c>
      <c r="B67" s="12" t="s">
        <v>1</v>
      </c>
      <c r="C67" s="2">
        <v>2</v>
      </c>
      <c r="D67" s="2" t="s">
        <v>16</v>
      </c>
      <c r="E67" s="2">
        <v>6.0999999999999999E-2</v>
      </c>
      <c r="F67" s="2">
        <v>5.8999999999999997E-2</v>
      </c>
      <c r="H67" s="17">
        <f t="shared" si="1"/>
        <v>19.857142857142858</v>
      </c>
      <c r="I67" s="18"/>
    </row>
    <row r="68" spans="1:9" ht="15.75" customHeight="1" x14ac:dyDescent="0.2">
      <c r="A68" s="2">
        <v>190930</v>
      </c>
      <c r="B68" s="12" t="s">
        <v>1</v>
      </c>
      <c r="C68" s="2">
        <v>2</v>
      </c>
      <c r="D68" s="2" t="s">
        <v>17</v>
      </c>
      <c r="E68" s="7">
        <v>0.20799999999999999</v>
      </c>
      <c r="F68" s="7">
        <v>0.161</v>
      </c>
      <c r="H68" s="17">
        <f t="shared" si="1"/>
        <v>44</v>
      </c>
      <c r="I68" s="18"/>
    </row>
    <row r="69" spans="1:9" ht="15.75" customHeight="1" x14ac:dyDescent="0.2">
      <c r="A69" s="2">
        <v>190930</v>
      </c>
      <c r="B69" s="12" t="s">
        <v>1</v>
      </c>
      <c r="C69" s="2">
        <v>2</v>
      </c>
      <c r="D69" s="2" t="s">
        <v>18</v>
      </c>
      <c r="E69" s="7">
        <v>0.14399999999999999</v>
      </c>
      <c r="F69" s="7">
        <v>9.8000000000000004E-2</v>
      </c>
      <c r="H69" s="17">
        <f t="shared" si="1"/>
        <v>9.7142857142857153</v>
      </c>
      <c r="I69" s="18"/>
    </row>
    <row r="70" spans="1:9" ht="15.75" customHeight="1" x14ac:dyDescent="0.2">
      <c r="A70" s="2">
        <v>190930</v>
      </c>
      <c r="B70" s="12" t="s">
        <v>1</v>
      </c>
      <c r="C70" s="2">
        <v>2</v>
      </c>
      <c r="D70" s="2" t="s">
        <v>19</v>
      </c>
      <c r="E70" s="7">
        <v>0.11600000000000001</v>
      </c>
      <c r="F70" s="7">
        <v>0.115</v>
      </c>
      <c r="H70" s="17">
        <f t="shared" si="1"/>
        <v>72.285714285714292</v>
      </c>
      <c r="I70" s="18"/>
    </row>
    <row r="71" spans="1:9" ht="15.75" customHeight="1" x14ac:dyDescent="0.2">
      <c r="A71" s="2">
        <v>190930</v>
      </c>
      <c r="B71" s="12" t="s">
        <v>1</v>
      </c>
      <c r="C71" s="2">
        <v>2</v>
      </c>
      <c r="D71" s="2" t="s">
        <v>30</v>
      </c>
      <c r="E71" s="7">
        <v>0.14099999999999999</v>
      </c>
      <c r="F71" s="7">
        <v>0.123</v>
      </c>
      <c r="H71" s="17">
        <f t="shared" si="1"/>
        <v>36.714285714285715</v>
      </c>
      <c r="I71" s="18"/>
    </row>
    <row r="72" spans="1:9" ht="15.75" customHeight="1" x14ac:dyDescent="0.2">
      <c r="A72" s="2">
        <v>190930</v>
      </c>
      <c r="B72" s="12" t="s">
        <v>1</v>
      </c>
      <c r="C72" s="2">
        <v>2</v>
      </c>
      <c r="D72" s="2" t="s">
        <v>31</v>
      </c>
      <c r="E72" s="7">
        <v>0.13400000000000001</v>
      </c>
      <c r="F72" s="7">
        <v>0.13700000000000001</v>
      </c>
      <c r="H72" s="17">
        <f t="shared" si="1"/>
        <v>9.5714285714285712</v>
      </c>
      <c r="I72" s="18"/>
    </row>
    <row r="73" spans="1:9" ht="15.75" customHeight="1" x14ac:dyDescent="0.2">
      <c r="A73" s="2">
        <v>190930</v>
      </c>
      <c r="B73" s="12" t="s">
        <v>1</v>
      </c>
      <c r="C73" s="2">
        <v>2</v>
      </c>
      <c r="D73" s="2" t="s">
        <v>32</v>
      </c>
      <c r="E73" s="7">
        <v>0.123</v>
      </c>
      <c r="F73" s="7">
        <v>0.106</v>
      </c>
      <c r="H73" s="17">
        <f t="shared" si="1"/>
        <v>18.142857142857142</v>
      </c>
      <c r="I73" s="18"/>
    </row>
    <row r="74" spans="1:9" ht="15.75" customHeight="1" x14ac:dyDescent="0.2">
      <c r="A74" s="2">
        <v>190930</v>
      </c>
      <c r="B74" s="12" t="s">
        <v>1</v>
      </c>
      <c r="C74" s="2">
        <v>2</v>
      </c>
      <c r="D74" s="2" t="s">
        <v>33</v>
      </c>
      <c r="E74" s="7">
        <v>0.08</v>
      </c>
      <c r="F74" s="7">
        <v>9.6000000000000002E-2</v>
      </c>
      <c r="H74" s="17">
        <f t="shared" si="1"/>
        <v>76.571428571428569</v>
      </c>
      <c r="I74" s="18"/>
    </row>
    <row r="75" spans="1:9" ht="15.75" customHeight="1" x14ac:dyDescent="0.2">
      <c r="A75" s="2">
        <v>190930</v>
      </c>
      <c r="B75" s="12" t="s">
        <v>1</v>
      </c>
      <c r="C75" s="2">
        <v>2</v>
      </c>
      <c r="D75" s="2" t="s">
        <v>34</v>
      </c>
      <c r="E75" s="7">
        <v>5.3999999999999999E-2</v>
      </c>
      <c r="F75" s="7">
        <v>6.0999999999999999E-2</v>
      </c>
      <c r="H75" s="17">
        <f t="shared" si="1"/>
        <v>29</v>
      </c>
      <c r="I75" s="18"/>
    </row>
    <row r="76" spans="1:9" ht="15.75" customHeight="1" x14ac:dyDescent="0.2">
      <c r="A76" s="2">
        <v>190930</v>
      </c>
      <c r="B76" s="12" t="s">
        <v>1</v>
      </c>
      <c r="C76" s="2">
        <v>2</v>
      </c>
      <c r="D76" s="2" t="s">
        <v>35</v>
      </c>
      <c r="E76" s="7">
        <v>4.9000000000000002E-2</v>
      </c>
      <c r="F76" s="7">
        <v>5.0999999999999997E-2</v>
      </c>
      <c r="H76" s="17">
        <f t="shared" si="1"/>
        <v>19.428571428571431</v>
      </c>
      <c r="I76" s="18"/>
    </row>
    <row r="77" spans="1:9" ht="15.75" customHeight="1" x14ac:dyDescent="0.2">
      <c r="A77" s="2">
        <v>190930</v>
      </c>
      <c r="B77" s="12" t="s">
        <v>1</v>
      </c>
      <c r="C77" s="2">
        <v>2</v>
      </c>
      <c r="D77" s="2" t="s">
        <v>36</v>
      </c>
      <c r="E77" s="7">
        <v>8.5999999999999993E-2</v>
      </c>
      <c r="F77" s="7">
        <v>9.9000000000000005E-2</v>
      </c>
      <c r="H77" s="17">
        <f t="shared" si="1"/>
        <v>28.285714285714285</v>
      </c>
      <c r="I77" s="18"/>
    </row>
    <row r="78" spans="1:9" ht="15.75" customHeight="1" x14ac:dyDescent="0.2">
      <c r="A78" s="2">
        <v>190930</v>
      </c>
      <c r="B78" s="12" t="s">
        <v>1</v>
      </c>
      <c r="C78" s="2">
        <v>2</v>
      </c>
      <c r="D78" s="2" t="s">
        <v>37</v>
      </c>
      <c r="E78" s="7">
        <v>6.3E-2</v>
      </c>
      <c r="F78" s="7">
        <v>5.8000000000000003E-2</v>
      </c>
      <c r="H78" s="17">
        <f t="shared" si="1"/>
        <v>132</v>
      </c>
      <c r="I78" s="18"/>
    </row>
    <row r="79" spans="1:9" ht="15.75" customHeight="1" x14ac:dyDescent="0.2">
      <c r="A79" s="2">
        <v>190930</v>
      </c>
      <c r="B79" s="12" t="s">
        <v>1</v>
      </c>
      <c r="C79" s="2">
        <v>2</v>
      </c>
      <c r="D79" s="2" t="s">
        <v>38</v>
      </c>
      <c r="E79" s="7">
        <v>7.1999999999999995E-2</v>
      </c>
      <c r="F79" s="7">
        <v>7.6999999999999999E-2</v>
      </c>
      <c r="H79" s="17">
        <f t="shared" si="1"/>
        <v>7</v>
      </c>
      <c r="I79" s="18"/>
    </row>
    <row r="80" spans="1:9" ht="15.75" customHeight="1" x14ac:dyDescent="0.2">
      <c r="A80" s="2">
        <v>190930</v>
      </c>
      <c r="B80" s="12" t="s">
        <v>1</v>
      </c>
      <c r="C80" s="2">
        <v>2</v>
      </c>
      <c r="D80" s="2" t="s">
        <v>39</v>
      </c>
      <c r="E80" s="7">
        <v>0.23499999999999999</v>
      </c>
      <c r="F80" s="7">
        <v>0.20799999999999999</v>
      </c>
      <c r="H80" s="17">
        <f t="shared" si="1"/>
        <v>50.857142857142854</v>
      </c>
      <c r="I80" s="18"/>
    </row>
    <row r="81" spans="1:9" ht="15.75" customHeight="1" x14ac:dyDescent="0.2">
      <c r="A81" s="14">
        <v>190930</v>
      </c>
      <c r="B81" s="15" t="s">
        <v>1</v>
      </c>
      <c r="C81" s="14">
        <v>2</v>
      </c>
      <c r="D81" s="14" t="s">
        <v>40</v>
      </c>
      <c r="E81" s="10">
        <v>0.09</v>
      </c>
      <c r="F81" s="10">
        <v>7.2999999999999995E-2</v>
      </c>
      <c r="G81" s="14"/>
      <c r="H81" s="10">
        <f t="shared" si="1"/>
        <v>7.1428571428571432</v>
      </c>
      <c r="I81" s="20"/>
    </row>
    <row r="82" spans="1:9" ht="15.75" customHeight="1" x14ac:dyDescent="0.2">
      <c r="A82" s="2">
        <v>191001</v>
      </c>
      <c r="B82" s="12" t="s">
        <v>1</v>
      </c>
      <c r="C82" s="2">
        <v>1</v>
      </c>
      <c r="D82" s="2" t="s">
        <v>13</v>
      </c>
      <c r="E82" s="7">
        <v>7.0000000000000001E-3</v>
      </c>
      <c r="F82" s="7">
        <v>0.01</v>
      </c>
      <c r="H82" s="7">
        <f t="shared" ref="H82:H91" si="2">E82/0.007</f>
        <v>1</v>
      </c>
      <c r="I82" s="18"/>
    </row>
    <row r="83" spans="1:9" ht="15.75" customHeight="1" x14ac:dyDescent="0.2">
      <c r="A83" s="2">
        <v>191001</v>
      </c>
      <c r="B83" s="12" t="s">
        <v>1</v>
      </c>
      <c r="C83" s="2">
        <v>1</v>
      </c>
      <c r="D83" s="2" t="s">
        <v>14</v>
      </c>
      <c r="E83" s="7">
        <v>2.9000000000000001E-2</v>
      </c>
      <c r="F83" s="7">
        <v>4.3999999999999997E-2</v>
      </c>
      <c r="H83" s="7">
        <f t="shared" si="2"/>
        <v>4.1428571428571432</v>
      </c>
      <c r="I83" s="18"/>
    </row>
    <row r="84" spans="1:9" ht="15.75" customHeight="1" x14ac:dyDescent="0.2">
      <c r="A84" s="2">
        <v>191001</v>
      </c>
      <c r="B84" s="12" t="s">
        <v>1</v>
      </c>
      <c r="C84" s="2">
        <v>1</v>
      </c>
      <c r="D84" s="2" t="s">
        <v>15</v>
      </c>
      <c r="E84" s="7">
        <v>1.4E-2</v>
      </c>
      <c r="F84" s="7">
        <v>2.5999999999999999E-2</v>
      </c>
      <c r="H84" s="7">
        <f t="shared" si="2"/>
        <v>2</v>
      </c>
      <c r="I84" s="18"/>
    </row>
    <row r="85" spans="1:9" ht="15.75" customHeight="1" x14ac:dyDescent="0.2">
      <c r="A85" s="2">
        <v>191001</v>
      </c>
      <c r="B85" s="12" t="s">
        <v>1</v>
      </c>
      <c r="C85" s="2">
        <v>1</v>
      </c>
      <c r="D85" s="2" t="s">
        <v>16</v>
      </c>
      <c r="E85" s="7">
        <v>1.6E-2</v>
      </c>
      <c r="F85" s="7">
        <v>2.4E-2</v>
      </c>
      <c r="H85" s="7">
        <f t="shared" si="2"/>
        <v>2.2857142857142856</v>
      </c>
      <c r="I85" s="18"/>
    </row>
    <row r="86" spans="1:9" ht="15.75" customHeight="1" x14ac:dyDescent="0.2">
      <c r="A86" s="2">
        <v>191001</v>
      </c>
      <c r="B86" s="12" t="s">
        <v>1</v>
      </c>
      <c r="C86" s="2">
        <v>1</v>
      </c>
      <c r="D86" s="2" t="s">
        <v>17</v>
      </c>
      <c r="E86" s="7">
        <v>3.9E-2</v>
      </c>
      <c r="F86" s="7">
        <v>0.04</v>
      </c>
      <c r="H86" s="7">
        <f t="shared" si="2"/>
        <v>5.5714285714285712</v>
      </c>
      <c r="I86" s="18"/>
    </row>
    <row r="87" spans="1:9" ht="15.75" customHeight="1" x14ac:dyDescent="0.2">
      <c r="A87" s="2">
        <v>191001</v>
      </c>
      <c r="B87" s="12" t="s">
        <v>1</v>
      </c>
      <c r="C87" s="2">
        <v>1</v>
      </c>
      <c r="D87" s="2" t="s">
        <v>30</v>
      </c>
      <c r="E87" s="7">
        <v>2.4E-2</v>
      </c>
      <c r="F87" s="7">
        <v>4.2000000000000003E-2</v>
      </c>
      <c r="H87" s="7">
        <f t="shared" si="2"/>
        <v>3.4285714285714284</v>
      </c>
      <c r="I87" s="18"/>
    </row>
    <row r="88" spans="1:9" ht="15.75" customHeight="1" x14ac:dyDescent="0.2">
      <c r="A88" s="2">
        <v>191001</v>
      </c>
      <c r="B88" s="12" t="s">
        <v>1</v>
      </c>
      <c r="C88" s="2">
        <v>1</v>
      </c>
      <c r="D88" s="2" t="s">
        <v>31</v>
      </c>
      <c r="E88" s="7">
        <v>3.4000000000000002E-2</v>
      </c>
      <c r="F88" s="7">
        <v>4.2999999999999997E-2</v>
      </c>
      <c r="H88" s="7">
        <f t="shared" si="2"/>
        <v>4.8571428571428577</v>
      </c>
      <c r="I88" s="18"/>
    </row>
    <row r="89" spans="1:9" ht="15.75" customHeight="1" x14ac:dyDescent="0.2">
      <c r="A89" s="2">
        <v>191001</v>
      </c>
      <c r="B89" s="12" t="s">
        <v>1</v>
      </c>
      <c r="C89" s="2">
        <v>1</v>
      </c>
      <c r="D89" s="2" t="s">
        <v>32</v>
      </c>
      <c r="E89" s="7">
        <v>0.14599999999999999</v>
      </c>
      <c r="F89" s="7">
        <v>0.14199999999999999</v>
      </c>
      <c r="H89" s="7">
        <f t="shared" si="2"/>
        <v>20.857142857142854</v>
      </c>
      <c r="I89" s="18"/>
    </row>
    <row r="90" spans="1:9" ht="15.75" customHeight="1" x14ac:dyDescent="0.2">
      <c r="A90" s="2">
        <v>191001</v>
      </c>
      <c r="B90" s="12" t="s">
        <v>1</v>
      </c>
      <c r="C90" s="2">
        <v>1</v>
      </c>
      <c r="D90" s="2" t="s">
        <v>33</v>
      </c>
      <c r="E90" s="7">
        <v>5.5E-2</v>
      </c>
      <c r="F90" s="7">
        <v>7.6999999999999999E-2</v>
      </c>
      <c r="H90" s="7">
        <f t="shared" si="2"/>
        <v>7.8571428571428568</v>
      </c>
      <c r="I90" s="18"/>
    </row>
    <row r="91" spans="1:9" ht="15.75" customHeight="1" x14ac:dyDescent="0.2">
      <c r="A91" s="14">
        <v>191001</v>
      </c>
      <c r="B91" s="15" t="s">
        <v>1</v>
      </c>
      <c r="C91" s="14">
        <v>1</v>
      </c>
      <c r="D91" s="14" t="s">
        <v>34</v>
      </c>
      <c r="E91" s="10">
        <v>5.1999999999999998E-2</v>
      </c>
      <c r="F91" s="10">
        <v>7.3999999999999996E-2</v>
      </c>
      <c r="G91" s="14"/>
      <c r="H91" s="10">
        <f t="shared" si="2"/>
        <v>7.4285714285714279</v>
      </c>
      <c r="I91" s="20"/>
    </row>
    <row r="92" spans="1:9" ht="15.75" customHeight="1" x14ac:dyDescent="0.2"/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X1000"/>
  <sheetViews>
    <sheetView tabSelected="1" zoomScale="40" zoomScaleNormal="40" workbookViewId="0">
      <selection activeCell="AC57" sqref="AC57"/>
    </sheetView>
  </sheetViews>
  <sheetFormatPr defaultColWidth="14.42578125" defaultRowHeight="15" customHeight="1" x14ac:dyDescent="0.2"/>
  <sheetData>
    <row r="1" spans="1:20" ht="15.7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1" t="s">
        <v>8</v>
      </c>
      <c r="F1" s="11" t="s">
        <v>9</v>
      </c>
      <c r="G1" s="1" t="s">
        <v>10</v>
      </c>
      <c r="H1" s="1" t="s">
        <v>11</v>
      </c>
      <c r="I1" s="1" t="s">
        <v>12</v>
      </c>
    </row>
    <row r="2" spans="1:20" ht="15.75" customHeight="1" x14ac:dyDescent="0.25">
      <c r="A2" s="2">
        <v>191002</v>
      </c>
      <c r="B2" s="12" t="s">
        <v>2</v>
      </c>
      <c r="C2" s="2">
        <v>1</v>
      </c>
      <c r="D2" s="2" t="s">
        <v>13</v>
      </c>
      <c r="E2" s="13">
        <v>0.108</v>
      </c>
      <c r="F2" s="13">
        <v>0.13</v>
      </c>
      <c r="G2" s="2"/>
      <c r="H2" s="2">
        <f t="shared" ref="H2:H22" si="0">E2/0.007</f>
        <v>15.428571428571429</v>
      </c>
      <c r="I2" s="51"/>
      <c r="J2" s="17"/>
    </row>
    <row r="3" spans="1:20" ht="15.75" customHeight="1" x14ac:dyDescent="0.25">
      <c r="A3" s="2">
        <v>191002</v>
      </c>
      <c r="B3" s="12" t="s">
        <v>2</v>
      </c>
      <c r="C3" s="2">
        <v>1</v>
      </c>
      <c r="D3" s="2" t="s">
        <v>14</v>
      </c>
      <c r="E3" s="13">
        <v>9.0999999999999998E-2</v>
      </c>
      <c r="F3" s="13">
        <v>0.13600000000000001</v>
      </c>
      <c r="G3" s="2"/>
      <c r="H3" s="2">
        <f t="shared" si="0"/>
        <v>13</v>
      </c>
      <c r="I3" s="18"/>
    </row>
    <row r="4" spans="1:20" ht="15.75" customHeight="1" x14ac:dyDescent="0.25">
      <c r="A4" s="2">
        <v>191002</v>
      </c>
      <c r="B4" s="12" t="s">
        <v>2</v>
      </c>
      <c r="C4" s="2">
        <v>1</v>
      </c>
      <c r="D4" s="2" t="s">
        <v>15</v>
      </c>
      <c r="E4" s="13">
        <v>7.6999999999999999E-2</v>
      </c>
      <c r="F4" s="13">
        <v>0.10299999999999999</v>
      </c>
      <c r="G4" s="2"/>
      <c r="H4" s="2">
        <f t="shared" si="0"/>
        <v>11</v>
      </c>
      <c r="I4" s="51"/>
      <c r="J4" s="17"/>
    </row>
    <row r="5" spans="1:20" ht="15.75" customHeight="1" x14ac:dyDescent="0.25">
      <c r="A5" s="2">
        <v>191002</v>
      </c>
      <c r="B5" s="12" t="s">
        <v>2</v>
      </c>
      <c r="C5" s="2">
        <v>1</v>
      </c>
      <c r="D5" s="2" t="s">
        <v>16</v>
      </c>
      <c r="E5" s="13">
        <v>0.104</v>
      </c>
      <c r="F5" s="13">
        <v>0.13100000000000001</v>
      </c>
      <c r="G5" s="2"/>
      <c r="H5" s="2">
        <f t="shared" si="0"/>
        <v>14.857142857142856</v>
      </c>
      <c r="I5" s="18"/>
    </row>
    <row r="6" spans="1:20" ht="15.75" customHeight="1" x14ac:dyDescent="0.25">
      <c r="A6" s="2">
        <v>191002</v>
      </c>
      <c r="B6" s="12" t="s">
        <v>2</v>
      </c>
      <c r="C6" s="2">
        <v>1</v>
      </c>
      <c r="D6" s="2" t="s">
        <v>17</v>
      </c>
      <c r="E6" s="13">
        <v>4.8000000000000001E-2</v>
      </c>
      <c r="F6" s="13">
        <v>6.3E-2</v>
      </c>
      <c r="G6" s="2"/>
      <c r="H6" s="2">
        <f t="shared" si="0"/>
        <v>6.8571428571428568</v>
      </c>
      <c r="I6" s="18"/>
      <c r="M6" s="8"/>
      <c r="T6" s="8"/>
    </row>
    <row r="7" spans="1:20" ht="15.75" customHeight="1" x14ac:dyDescent="0.25">
      <c r="A7" s="2">
        <v>191002</v>
      </c>
      <c r="B7" s="12" t="s">
        <v>2</v>
      </c>
      <c r="C7" s="2">
        <v>1</v>
      </c>
      <c r="D7" s="2" t="s">
        <v>18</v>
      </c>
      <c r="E7" s="13">
        <v>0.113</v>
      </c>
      <c r="F7" s="13">
        <v>0.11</v>
      </c>
      <c r="G7" s="2"/>
      <c r="H7" s="2">
        <f t="shared" si="0"/>
        <v>16.142857142857142</v>
      </c>
      <c r="I7" s="18"/>
      <c r="M7" s="8"/>
      <c r="T7" s="8"/>
    </row>
    <row r="8" spans="1:20" ht="15.75" customHeight="1" x14ac:dyDescent="0.25">
      <c r="A8" s="2">
        <v>191002</v>
      </c>
      <c r="B8" s="12" t="s">
        <v>2</v>
      </c>
      <c r="C8" s="2">
        <v>1</v>
      </c>
      <c r="D8" s="2" t="s">
        <v>19</v>
      </c>
      <c r="E8" s="13">
        <v>0.124</v>
      </c>
      <c r="F8" s="13">
        <v>0.128</v>
      </c>
      <c r="G8" s="2"/>
      <c r="H8" s="2">
        <f t="shared" si="0"/>
        <v>17.714285714285715</v>
      </c>
      <c r="I8" s="18"/>
      <c r="M8" s="8"/>
      <c r="T8" s="8"/>
    </row>
    <row r="9" spans="1:20" ht="15.75" customHeight="1" x14ac:dyDescent="0.25">
      <c r="A9" s="2">
        <v>191002</v>
      </c>
      <c r="B9" s="12" t="s">
        <v>2</v>
      </c>
      <c r="C9" s="2">
        <v>1</v>
      </c>
      <c r="D9" s="2" t="s">
        <v>20</v>
      </c>
      <c r="E9" s="13">
        <v>8.5000000000000006E-2</v>
      </c>
      <c r="F9" s="13">
        <v>9.0999999999999998E-2</v>
      </c>
      <c r="H9" s="2">
        <f t="shared" si="0"/>
        <v>12.142857142857144</v>
      </c>
      <c r="I9" s="18"/>
      <c r="M9" s="8"/>
      <c r="P9" s="8"/>
      <c r="T9" s="8"/>
    </row>
    <row r="10" spans="1:20" ht="15.75" customHeight="1" x14ac:dyDescent="0.25">
      <c r="A10" s="2">
        <v>191002</v>
      </c>
      <c r="B10" s="12" t="s">
        <v>2</v>
      </c>
      <c r="C10" s="2">
        <v>1</v>
      </c>
      <c r="D10" s="2" t="s">
        <v>30</v>
      </c>
      <c r="E10" s="13">
        <v>0.22</v>
      </c>
      <c r="F10" s="13">
        <v>0.223</v>
      </c>
      <c r="H10" s="2">
        <f t="shared" si="0"/>
        <v>31.428571428571427</v>
      </c>
      <c r="I10" s="18"/>
      <c r="M10" s="8"/>
      <c r="P10" s="8"/>
      <c r="T10" s="8"/>
    </row>
    <row r="11" spans="1:20" ht="15.75" customHeight="1" x14ac:dyDescent="0.25">
      <c r="A11" s="2">
        <v>191002</v>
      </c>
      <c r="B11" s="12" t="s">
        <v>2</v>
      </c>
      <c r="C11" s="2">
        <v>1</v>
      </c>
      <c r="D11" s="2" t="s">
        <v>31</v>
      </c>
      <c r="E11" s="13">
        <v>0.18</v>
      </c>
      <c r="F11" s="13">
        <v>0.21199999999999999</v>
      </c>
      <c r="H11" s="2">
        <f t="shared" si="0"/>
        <v>25.714285714285712</v>
      </c>
      <c r="I11" s="18"/>
      <c r="M11" s="8"/>
      <c r="P11" s="8"/>
      <c r="T11" s="8"/>
    </row>
    <row r="12" spans="1:20" ht="15.75" customHeight="1" x14ac:dyDescent="0.25">
      <c r="A12" s="2">
        <v>191002</v>
      </c>
      <c r="B12" s="12" t="s">
        <v>2</v>
      </c>
      <c r="C12" s="2">
        <v>1</v>
      </c>
      <c r="D12" s="2" t="s">
        <v>32</v>
      </c>
      <c r="E12" s="13">
        <v>0.19400000000000001</v>
      </c>
      <c r="F12" s="13">
        <v>0.248</v>
      </c>
      <c r="H12" s="2">
        <f t="shared" si="0"/>
        <v>27.714285714285715</v>
      </c>
      <c r="I12" s="18"/>
      <c r="M12" s="8"/>
      <c r="P12" s="8"/>
      <c r="T12" s="8"/>
    </row>
    <row r="13" spans="1:20" ht="15.75" customHeight="1" x14ac:dyDescent="0.25">
      <c r="A13" s="2">
        <v>191002</v>
      </c>
      <c r="B13" s="12" t="s">
        <v>2</v>
      </c>
      <c r="C13" s="2">
        <v>1</v>
      </c>
      <c r="D13" s="2" t="s">
        <v>33</v>
      </c>
      <c r="E13" s="13">
        <v>0.14099999999999999</v>
      </c>
      <c r="F13" s="13">
        <v>0.17299999999999999</v>
      </c>
      <c r="H13" s="2">
        <f t="shared" si="0"/>
        <v>20.142857142857139</v>
      </c>
      <c r="I13" s="51"/>
      <c r="J13" s="17"/>
      <c r="M13" s="8"/>
      <c r="P13" s="8"/>
      <c r="T13" s="8"/>
    </row>
    <row r="14" spans="1:20" ht="15.75" customHeight="1" x14ac:dyDescent="0.25">
      <c r="A14" s="2">
        <v>191002</v>
      </c>
      <c r="B14" s="12" t="s">
        <v>2</v>
      </c>
      <c r="C14" s="2">
        <v>1</v>
      </c>
      <c r="D14" s="2" t="s">
        <v>34</v>
      </c>
      <c r="E14" s="13">
        <v>0.11799999999999999</v>
      </c>
      <c r="F14" s="13">
        <v>0.153</v>
      </c>
      <c r="H14" s="2">
        <f t="shared" si="0"/>
        <v>16.857142857142858</v>
      </c>
      <c r="I14" s="18"/>
      <c r="M14" s="8"/>
      <c r="T14" s="8"/>
    </row>
    <row r="15" spans="1:20" ht="15.75" customHeight="1" x14ac:dyDescent="0.25">
      <c r="A15" s="2">
        <v>191002</v>
      </c>
      <c r="B15" s="12" t="s">
        <v>2</v>
      </c>
      <c r="C15" s="2">
        <v>1</v>
      </c>
      <c r="D15" s="2" t="s">
        <v>35</v>
      </c>
      <c r="E15" s="13">
        <v>0.13600000000000001</v>
      </c>
      <c r="F15" s="13">
        <v>0.151</v>
      </c>
      <c r="H15" s="2">
        <f t="shared" si="0"/>
        <v>19.428571428571431</v>
      </c>
      <c r="I15" s="18"/>
      <c r="M15" s="8"/>
      <c r="T15" s="8"/>
    </row>
    <row r="16" spans="1:20" ht="15.75" customHeight="1" x14ac:dyDescent="0.25">
      <c r="A16" s="2">
        <v>191002</v>
      </c>
      <c r="B16" s="12" t="s">
        <v>2</v>
      </c>
      <c r="C16" s="2">
        <v>1</v>
      </c>
      <c r="D16" s="2" t="s">
        <v>36</v>
      </c>
      <c r="E16" s="13">
        <v>5.8000000000000003E-2</v>
      </c>
      <c r="F16" s="13">
        <v>7.0999999999999994E-2</v>
      </c>
      <c r="H16" s="2">
        <f t="shared" si="0"/>
        <v>8.2857142857142865</v>
      </c>
      <c r="I16" s="18"/>
      <c r="M16" s="8"/>
      <c r="T16" s="8"/>
    </row>
    <row r="17" spans="1:20" ht="15.75" customHeight="1" x14ac:dyDescent="0.25">
      <c r="A17" s="2">
        <v>191002</v>
      </c>
      <c r="B17" s="12" t="s">
        <v>2</v>
      </c>
      <c r="C17" s="2">
        <v>1</v>
      </c>
      <c r="D17" s="2" t="s">
        <v>37</v>
      </c>
      <c r="E17" s="13">
        <v>2.5000000000000001E-2</v>
      </c>
      <c r="F17" s="13">
        <v>3.9E-2</v>
      </c>
      <c r="H17" s="2">
        <f t="shared" si="0"/>
        <v>3.5714285714285716</v>
      </c>
      <c r="I17" s="18"/>
      <c r="M17" s="8"/>
      <c r="T17" s="8"/>
    </row>
    <row r="18" spans="1:20" ht="15.75" customHeight="1" x14ac:dyDescent="0.25">
      <c r="A18" s="2">
        <v>191002</v>
      </c>
      <c r="B18" s="12" t="s">
        <v>2</v>
      </c>
      <c r="C18" s="2">
        <v>1</v>
      </c>
      <c r="D18" s="2" t="s">
        <v>38</v>
      </c>
      <c r="E18" s="13">
        <v>0.12</v>
      </c>
      <c r="F18" s="13">
        <v>0.128</v>
      </c>
      <c r="H18" s="2">
        <f t="shared" si="0"/>
        <v>17.142857142857142</v>
      </c>
      <c r="I18" s="18"/>
      <c r="K18" s="21"/>
      <c r="M18" s="8"/>
      <c r="P18" s="8"/>
      <c r="T18" s="8"/>
    </row>
    <row r="19" spans="1:20" ht="15.75" customHeight="1" x14ac:dyDescent="0.25">
      <c r="A19" s="14">
        <v>191002</v>
      </c>
      <c r="B19" s="15" t="s">
        <v>2</v>
      </c>
      <c r="C19" s="14">
        <v>1</v>
      </c>
      <c r="D19" s="14" t="s">
        <v>39</v>
      </c>
      <c r="E19" s="16">
        <v>4.7E-2</v>
      </c>
      <c r="F19" s="16">
        <v>0.06</v>
      </c>
      <c r="G19" s="14"/>
      <c r="H19" s="14">
        <f t="shared" si="0"/>
        <v>6.7142857142857144</v>
      </c>
      <c r="I19" s="20"/>
      <c r="T19" s="8"/>
    </row>
    <row r="20" spans="1:20" ht="15.75" customHeight="1" x14ac:dyDescent="0.25">
      <c r="A20" s="2">
        <v>191002</v>
      </c>
      <c r="B20" s="12" t="s">
        <v>2</v>
      </c>
      <c r="C20" s="2">
        <v>2</v>
      </c>
      <c r="D20" s="2" t="s">
        <v>13</v>
      </c>
      <c r="E20" s="13">
        <v>2.5000000000000001E-2</v>
      </c>
      <c r="F20" s="13">
        <v>0.04</v>
      </c>
      <c r="H20" s="2">
        <f t="shared" si="0"/>
        <v>3.5714285714285716</v>
      </c>
      <c r="I20" s="18"/>
      <c r="T20" s="8"/>
    </row>
    <row r="21" spans="1:20" ht="15.75" customHeight="1" x14ac:dyDescent="0.25">
      <c r="A21" s="2">
        <v>191002</v>
      </c>
      <c r="B21" s="12" t="s">
        <v>2</v>
      </c>
      <c r="C21" s="2">
        <v>2</v>
      </c>
      <c r="D21" s="2" t="s">
        <v>14</v>
      </c>
      <c r="E21" s="13">
        <v>7.2999999999999995E-2</v>
      </c>
      <c r="F21" s="13">
        <v>9.6000000000000002E-2</v>
      </c>
      <c r="H21" s="2">
        <f t="shared" si="0"/>
        <v>10.428571428571427</v>
      </c>
      <c r="I21" s="18"/>
      <c r="T21" s="8"/>
    </row>
    <row r="22" spans="1:20" ht="15.75" customHeight="1" x14ac:dyDescent="0.25">
      <c r="A22" s="2">
        <v>191002</v>
      </c>
      <c r="B22" s="12" t="s">
        <v>2</v>
      </c>
      <c r="C22" s="2">
        <v>2</v>
      </c>
      <c r="D22" s="2" t="s">
        <v>15</v>
      </c>
      <c r="E22" s="13">
        <v>5.0999999999999997E-2</v>
      </c>
      <c r="F22" s="13">
        <v>6.4000000000000001E-2</v>
      </c>
      <c r="H22" s="2">
        <f t="shared" si="0"/>
        <v>7.2857142857142847</v>
      </c>
      <c r="I22" s="18"/>
      <c r="T22" s="8"/>
    </row>
    <row r="23" spans="1:20" ht="15.75" customHeight="1" x14ac:dyDescent="0.25">
      <c r="A23" s="2">
        <v>191002</v>
      </c>
      <c r="B23" s="12" t="s">
        <v>2</v>
      </c>
      <c r="C23" s="2">
        <v>2</v>
      </c>
      <c r="D23" s="2" t="s">
        <v>16</v>
      </c>
      <c r="E23" s="13">
        <v>2.9990000000000001</v>
      </c>
      <c r="F23" s="13">
        <v>3.052</v>
      </c>
      <c r="G23" s="13">
        <v>2.86</v>
      </c>
      <c r="H23" s="2">
        <f t="shared" ref="H23:H24" si="1">(G23/0.007)*5</f>
        <v>2042.8571428571427</v>
      </c>
      <c r="I23" s="18"/>
      <c r="T23" s="8"/>
    </row>
    <row r="24" spans="1:20" ht="15.75" customHeight="1" x14ac:dyDescent="0.25">
      <c r="A24" s="2">
        <v>191002</v>
      </c>
      <c r="B24" s="12" t="s">
        <v>2</v>
      </c>
      <c r="C24" s="2">
        <v>2</v>
      </c>
      <c r="D24" s="2" t="s">
        <v>17</v>
      </c>
      <c r="E24" s="13">
        <v>1.796</v>
      </c>
      <c r="F24" s="13">
        <v>1.409</v>
      </c>
      <c r="G24" s="13">
        <v>0.53600000000000003</v>
      </c>
      <c r="H24" s="2">
        <f t="shared" si="1"/>
        <v>382.85714285714283</v>
      </c>
      <c r="I24" s="18"/>
      <c r="T24" s="8"/>
    </row>
    <row r="25" spans="1:20" ht="15.75" customHeight="1" x14ac:dyDescent="0.2">
      <c r="A25" s="2">
        <v>191002</v>
      </c>
      <c r="B25" s="12" t="s">
        <v>2</v>
      </c>
      <c r="C25" s="2">
        <v>2</v>
      </c>
      <c r="D25" s="2" t="s">
        <v>18</v>
      </c>
      <c r="E25" s="7">
        <v>5.1999999999999998E-2</v>
      </c>
      <c r="F25" s="7">
        <v>6.8000000000000005E-2</v>
      </c>
      <c r="H25" s="17">
        <f t="shared" ref="H25:H49" si="2">E25/0.007</f>
        <v>7.4285714285714279</v>
      </c>
      <c r="I25" s="18"/>
      <c r="P25" s="8"/>
      <c r="T25" s="8"/>
    </row>
    <row r="26" spans="1:20" ht="15.75" customHeight="1" x14ac:dyDescent="0.25">
      <c r="A26" s="2">
        <v>191002</v>
      </c>
      <c r="B26" s="12" t="s">
        <v>2</v>
      </c>
      <c r="C26" s="2">
        <v>2</v>
      </c>
      <c r="D26" s="2" t="s">
        <v>19</v>
      </c>
      <c r="E26" s="7">
        <v>8.5000000000000006E-2</v>
      </c>
      <c r="F26" s="7">
        <v>8.8999999999999996E-2</v>
      </c>
      <c r="H26" s="17">
        <f t="shared" si="2"/>
        <v>12.142857142857144</v>
      </c>
      <c r="I26" s="18"/>
      <c r="J26" s="52"/>
      <c r="P26" s="8"/>
      <c r="T26" s="8"/>
    </row>
    <row r="27" spans="1:20" ht="15.75" customHeight="1" x14ac:dyDescent="0.25">
      <c r="A27" s="2">
        <v>191002</v>
      </c>
      <c r="B27" s="12" t="s">
        <v>2</v>
      </c>
      <c r="C27" s="2">
        <v>2</v>
      </c>
      <c r="D27" s="2" t="s">
        <v>20</v>
      </c>
      <c r="E27" s="7">
        <v>0.14399999999999999</v>
      </c>
      <c r="F27" s="7">
        <v>0.13500000000000001</v>
      </c>
      <c r="H27" s="17">
        <f t="shared" si="2"/>
        <v>20.571428571428569</v>
      </c>
      <c r="I27" s="18"/>
      <c r="J27" s="52"/>
      <c r="P27" s="8"/>
      <c r="T27" s="8"/>
    </row>
    <row r="28" spans="1:20" ht="15.75" customHeight="1" x14ac:dyDescent="0.25">
      <c r="A28" s="2">
        <v>191002</v>
      </c>
      <c r="B28" s="12" t="s">
        <v>2</v>
      </c>
      <c r="C28" s="2">
        <v>2</v>
      </c>
      <c r="D28" s="2" t="s">
        <v>30</v>
      </c>
      <c r="E28" s="7">
        <v>3.9E-2</v>
      </c>
      <c r="F28" s="7">
        <v>5.8999999999999997E-2</v>
      </c>
      <c r="H28" s="17">
        <f t="shared" si="2"/>
        <v>5.5714285714285712</v>
      </c>
      <c r="I28" s="18"/>
      <c r="J28" s="52"/>
      <c r="P28" s="8"/>
      <c r="T28" s="8"/>
    </row>
    <row r="29" spans="1:20" ht="15.75" customHeight="1" x14ac:dyDescent="0.25">
      <c r="A29" s="2">
        <v>191002</v>
      </c>
      <c r="B29" s="12" t="s">
        <v>2</v>
      </c>
      <c r="C29" s="2">
        <v>2</v>
      </c>
      <c r="D29" s="2" t="s">
        <v>31</v>
      </c>
      <c r="E29" s="7">
        <v>0.13900000000000001</v>
      </c>
      <c r="F29" s="7">
        <v>0.152</v>
      </c>
      <c r="H29" s="17">
        <f t="shared" si="2"/>
        <v>19.857142857142858</v>
      </c>
      <c r="I29" s="18"/>
      <c r="J29" s="13"/>
      <c r="P29" s="8"/>
      <c r="T29" s="8"/>
    </row>
    <row r="30" spans="1:20" ht="15.75" customHeight="1" x14ac:dyDescent="0.25">
      <c r="A30" s="2">
        <v>191002</v>
      </c>
      <c r="B30" s="12" t="s">
        <v>2</v>
      </c>
      <c r="C30" s="2">
        <v>2</v>
      </c>
      <c r="D30" s="2" t="s">
        <v>32</v>
      </c>
      <c r="E30" s="7">
        <v>0.125</v>
      </c>
      <c r="F30" s="7">
        <v>0.13500000000000001</v>
      </c>
      <c r="H30" s="17">
        <f t="shared" si="2"/>
        <v>17.857142857142858</v>
      </c>
      <c r="I30" s="18"/>
      <c r="J30" s="13"/>
      <c r="P30" s="8"/>
      <c r="T30" s="8"/>
    </row>
    <row r="31" spans="1:20" ht="15.75" customHeight="1" x14ac:dyDescent="0.2">
      <c r="A31" s="2">
        <v>191002</v>
      </c>
      <c r="B31" s="12" t="s">
        <v>2</v>
      </c>
      <c r="C31" s="2">
        <v>2</v>
      </c>
      <c r="D31" s="2" t="s">
        <v>33</v>
      </c>
      <c r="E31" s="7">
        <v>0.129</v>
      </c>
      <c r="F31" s="7">
        <v>0.13900000000000001</v>
      </c>
      <c r="H31" s="17">
        <f t="shared" si="2"/>
        <v>18.428571428571427</v>
      </c>
      <c r="I31" s="18"/>
      <c r="P31" s="8"/>
      <c r="T31" s="8"/>
    </row>
    <row r="32" spans="1:20" ht="15.75" customHeight="1" x14ac:dyDescent="0.2">
      <c r="A32" s="2">
        <v>191002</v>
      </c>
      <c r="B32" s="12" t="s">
        <v>2</v>
      </c>
      <c r="C32" s="2">
        <v>2</v>
      </c>
      <c r="D32" s="2" t="s">
        <v>34</v>
      </c>
      <c r="E32" s="7">
        <v>0.127</v>
      </c>
      <c r="F32" s="7">
        <v>0.13700000000000001</v>
      </c>
      <c r="H32" s="17">
        <f t="shared" si="2"/>
        <v>18.142857142857142</v>
      </c>
      <c r="I32" s="18"/>
      <c r="P32" s="8"/>
      <c r="T32" s="8"/>
    </row>
    <row r="33" spans="1:24" ht="15.75" customHeight="1" x14ac:dyDescent="0.2">
      <c r="A33" s="2">
        <v>191002</v>
      </c>
      <c r="B33" s="12" t="s">
        <v>2</v>
      </c>
      <c r="C33" s="2">
        <v>2</v>
      </c>
      <c r="D33" s="2" t="s">
        <v>35</v>
      </c>
      <c r="E33" s="7">
        <v>7.2999999999999995E-2</v>
      </c>
      <c r="F33" s="7">
        <v>8.4000000000000005E-2</v>
      </c>
      <c r="H33" s="17">
        <f t="shared" si="2"/>
        <v>10.428571428571427</v>
      </c>
      <c r="I33" s="18"/>
      <c r="P33" s="8"/>
      <c r="T33" s="8"/>
    </row>
    <row r="34" spans="1:24" ht="15.75" customHeight="1" x14ac:dyDescent="0.2">
      <c r="A34" s="2">
        <v>191002</v>
      </c>
      <c r="B34" s="12" t="s">
        <v>2</v>
      </c>
      <c r="C34" s="2">
        <v>2</v>
      </c>
      <c r="D34" s="2" t="s">
        <v>36</v>
      </c>
      <c r="E34" s="7">
        <v>3.5000000000000003E-2</v>
      </c>
      <c r="F34" s="7">
        <v>5.0999999999999997E-2</v>
      </c>
      <c r="H34" s="17">
        <f t="shared" si="2"/>
        <v>5</v>
      </c>
      <c r="I34" s="18"/>
      <c r="P34" s="8"/>
      <c r="T34" s="8"/>
    </row>
    <row r="35" spans="1:24" ht="15.75" customHeight="1" x14ac:dyDescent="0.2">
      <c r="A35" s="2">
        <v>191002</v>
      </c>
      <c r="B35" s="12" t="s">
        <v>2</v>
      </c>
      <c r="C35" s="2">
        <v>2</v>
      </c>
      <c r="D35" s="2" t="s">
        <v>37</v>
      </c>
      <c r="E35" s="7">
        <v>0.107</v>
      </c>
      <c r="F35" s="7">
        <v>0.14000000000000001</v>
      </c>
      <c r="H35" s="17">
        <f t="shared" si="2"/>
        <v>15.285714285714285</v>
      </c>
      <c r="I35" s="18"/>
      <c r="P35" s="8"/>
      <c r="T35" s="8"/>
    </row>
    <row r="36" spans="1:24" ht="15.75" customHeight="1" x14ac:dyDescent="0.2">
      <c r="A36" s="2">
        <v>191002</v>
      </c>
      <c r="B36" s="12" t="s">
        <v>2</v>
      </c>
      <c r="C36" s="2">
        <v>2</v>
      </c>
      <c r="D36" s="2" t="s">
        <v>38</v>
      </c>
      <c r="E36" s="7">
        <v>4.3999999999999997E-2</v>
      </c>
      <c r="F36" s="7">
        <v>6.5000000000000002E-2</v>
      </c>
      <c r="H36" s="17">
        <f t="shared" si="2"/>
        <v>6.2857142857142856</v>
      </c>
      <c r="I36" s="18"/>
      <c r="P36" s="8"/>
      <c r="T36" s="8"/>
      <c r="W36" s="9"/>
      <c r="X36" s="9"/>
    </row>
    <row r="37" spans="1:24" ht="15.75" customHeight="1" x14ac:dyDescent="0.2">
      <c r="A37" s="14">
        <v>191002</v>
      </c>
      <c r="B37" s="15" t="s">
        <v>2</v>
      </c>
      <c r="C37" s="14">
        <v>2</v>
      </c>
      <c r="D37" s="14" t="s">
        <v>39</v>
      </c>
      <c r="E37" s="10">
        <v>0.128</v>
      </c>
      <c r="F37" s="10">
        <v>0.158</v>
      </c>
      <c r="G37" s="14"/>
      <c r="H37" s="10">
        <f t="shared" si="2"/>
        <v>18.285714285714285</v>
      </c>
      <c r="I37" s="20"/>
      <c r="P37" s="8"/>
      <c r="T37" s="8"/>
    </row>
    <row r="38" spans="1:24" ht="15.75" customHeight="1" x14ac:dyDescent="0.25">
      <c r="A38" s="2">
        <v>191003</v>
      </c>
      <c r="B38" s="12" t="s">
        <v>1</v>
      </c>
      <c r="C38" s="2">
        <v>1</v>
      </c>
      <c r="D38" s="2" t="s">
        <v>13</v>
      </c>
      <c r="E38" s="13">
        <v>-2.1999999999999999E-2</v>
      </c>
      <c r="F38" s="13">
        <v>-0.01</v>
      </c>
      <c r="H38" s="17">
        <f t="shared" si="2"/>
        <v>-3.1428571428571428</v>
      </c>
      <c r="I38" s="18"/>
      <c r="P38" s="8"/>
      <c r="Q38" s="8"/>
      <c r="T38" s="8"/>
    </row>
    <row r="39" spans="1:24" ht="15.75" customHeight="1" x14ac:dyDescent="0.25">
      <c r="A39" s="2">
        <v>191003</v>
      </c>
      <c r="B39" s="12" t="s">
        <v>1</v>
      </c>
      <c r="C39" s="2">
        <v>1</v>
      </c>
      <c r="D39" s="2" t="s">
        <v>14</v>
      </c>
      <c r="E39" s="13">
        <v>-2.3E-2</v>
      </c>
      <c r="F39" s="13">
        <v>-1.4E-2</v>
      </c>
      <c r="H39" s="17">
        <f t="shared" si="2"/>
        <v>-3.2857142857142856</v>
      </c>
      <c r="I39" s="18"/>
      <c r="T39" s="8"/>
    </row>
    <row r="40" spans="1:24" ht="15.75" customHeight="1" x14ac:dyDescent="0.25">
      <c r="A40" s="2">
        <v>191003</v>
      </c>
      <c r="B40" s="12" t="s">
        <v>1</v>
      </c>
      <c r="C40" s="2">
        <v>1</v>
      </c>
      <c r="D40" s="2" t="s">
        <v>15</v>
      </c>
      <c r="E40" s="13">
        <v>-2.5999999999999999E-2</v>
      </c>
      <c r="F40" s="13">
        <v>-2.1000000000000001E-2</v>
      </c>
      <c r="H40" s="17">
        <f t="shared" si="2"/>
        <v>-3.714285714285714</v>
      </c>
      <c r="I40" s="18"/>
      <c r="T40" s="8"/>
    </row>
    <row r="41" spans="1:24" ht="15.75" customHeight="1" x14ac:dyDescent="0.25">
      <c r="A41" s="2">
        <v>191003</v>
      </c>
      <c r="B41" s="12" t="s">
        <v>1</v>
      </c>
      <c r="C41" s="2">
        <v>1</v>
      </c>
      <c r="D41" s="2" t="s">
        <v>30</v>
      </c>
      <c r="E41" s="13">
        <v>3.5999999999999997E-2</v>
      </c>
      <c r="F41" s="13">
        <v>7.1999999999999995E-2</v>
      </c>
      <c r="H41" s="17">
        <f t="shared" si="2"/>
        <v>5.1428571428571423</v>
      </c>
      <c r="I41" s="18"/>
      <c r="T41" s="8"/>
    </row>
    <row r="42" spans="1:24" ht="15.75" customHeight="1" x14ac:dyDescent="0.25">
      <c r="A42" s="2">
        <v>191003</v>
      </c>
      <c r="B42" s="12" t="s">
        <v>1</v>
      </c>
      <c r="C42" s="2">
        <v>1</v>
      </c>
      <c r="D42" s="2" t="s">
        <v>31</v>
      </c>
      <c r="E42" s="13">
        <v>8.0000000000000002E-3</v>
      </c>
      <c r="F42" s="13">
        <v>3.4000000000000002E-2</v>
      </c>
      <c r="H42" s="17">
        <f t="shared" si="2"/>
        <v>1.1428571428571428</v>
      </c>
      <c r="I42" s="18"/>
      <c r="T42" s="8"/>
    </row>
    <row r="43" spans="1:24" ht="15.75" customHeight="1" x14ac:dyDescent="0.25">
      <c r="A43" s="2">
        <v>191003</v>
      </c>
      <c r="B43" s="12" t="s">
        <v>1</v>
      </c>
      <c r="C43" s="2">
        <v>1</v>
      </c>
      <c r="D43" s="2" t="s">
        <v>32</v>
      </c>
      <c r="E43" s="13">
        <v>0.161</v>
      </c>
      <c r="F43" s="13">
        <v>0.219</v>
      </c>
      <c r="H43" s="17">
        <f t="shared" si="2"/>
        <v>23</v>
      </c>
      <c r="I43" s="18"/>
      <c r="T43" s="8"/>
    </row>
    <row r="44" spans="1:24" ht="15.75" customHeight="1" x14ac:dyDescent="0.25">
      <c r="A44" s="2">
        <v>191003</v>
      </c>
      <c r="B44" s="12" t="s">
        <v>1</v>
      </c>
      <c r="C44" s="2">
        <v>1</v>
      </c>
      <c r="D44" s="2" t="s">
        <v>33</v>
      </c>
      <c r="E44" s="13">
        <v>0.19600000000000001</v>
      </c>
      <c r="F44" s="13">
        <v>0.252</v>
      </c>
      <c r="H44" s="17">
        <f t="shared" si="2"/>
        <v>28</v>
      </c>
      <c r="I44" s="18"/>
      <c r="T44" s="8"/>
    </row>
    <row r="45" spans="1:24" ht="15.75" customHeight="1" x14ac:dyDescent="0.25">
      <c r="A45" s="2">
        <v>191003</v>
      </c>
      <c r="B45" s="12" t="s">
        <v>1</v>
      </c>
      <c r="C45" s="2">
        <v>1</v>
      </c>
      <c r="D45" s="2" t="s">
        <v>34</v>
      </c>
      <c r="E45" s="13">
        <v>6.3E-2</v>
      </c>
      <c r="F45" s="13">
        <v>0.104</v>
      </c>
      <c r="H45" s="17">
        <f t="shared" si="2"/>
        <v>9</v>
      </c>
      <c r="I45" s="18"/>
      <c r="T45" s="8"/>
    </row>
    <row r="46" spans="1:24" ht="15.75" customHeight="1" x14ac:dyDescent="0.25">
      <c r="A46" s="14">
        <v>191003</v>
      </c>
      <c r="B46" s="15" t="s">
        <v>1</v>
      </c>
      <c r="C46" s="14">
        <v>1</v>
      </c>
      <c r="D46" s="14" t="s">
        <v>35</v>
      </c>
      <c r="E46" s="16">
        <v>-6.0000000000000001E-3</v>
      </c>
      <c r="F46" s="16">
        <v>0.01</v>
      </c>
      <c r="G46" s="14"/>
      <c r="H46" s="10">
        <f t="shared" si="2"/>
        <v>-0.8571428571428571</v>
      </c>
      <c r="I46" s="20"/>
      <c r="T46" s="8"/>
    </row>
    <row r="47" spans="1:24" ht="15.75" customHeight="1" x14ac:dyDescent="0.25">
      <c r="A47" s="2">
        <v>191003</v>
      </c>
      <c r="B47" s="12" t="s">
        <v>1</v>
      </c>
      <c r="C47" s="2">
        <v>2</v>
      </c>
      <c r="D47" s="2" t="s">
        <v>13</v>
      </c>
      <c r="E47" s="13">
        <v>-4.7E-2</v>
      </c>
      <c r="F47" s="13">
        <v>-4.5999999999999999E-2</v>
      </c>
      <c r="H47" s="17">
        <f t="shared" si="2"/>
        <v>-6.7142857142857144</v>
      </c>
      <c r="I47" s="18"/>
      <c r="T47" s="8"/>
    </row>
    <row r="48" spans="1:24" ht="15.75" customHeight="1" x14ac:dyDescent="0.25">
      <c r="A48" s="2">
        <v>191003</v>
      </c>
      <c r="B48" s="12" t="s">
        <v>1</v>
      </c>
      <c r="C48" s="2">
        <v>2</v>
      </c>
      <c r="D48" s="2" t="s">
        <v>14</v>
      </c>
      <c r="E48" s="13">
        <v>-0.03</v>
      </c>
      <c r="F48" s="13">
        <v>-2.4E-2</v>
      </c>
      <c r="H48" s="17">
        <f t="shared" si="2"/>
        <v>-4.2857142857142856</v>
      </c>
      <c r="I48" s="18"/>
      <c r="T48" s="8"/>
    </row>
    <row r="49" spans="1:21" ht="15.75" customHeight="1" x14ac:dyDescent="0.25">
      <c r="A49" s="2">
        <v>191003</v>
      </c>
      <c r="B49" s="12" t="s">
        <v>1</v>
      </c>
      <c r="C49" s="2">
        <v>2</v>
      </c>
      <c r="D49" s="2" t="s">
        <v>15</v>
      </c>
      <c r="E49" s="13">
        <v>-3.6999999999999998E-2</v>
      </c>
      <c r="F49" s="13">
        <v>-3.6999999999999998E-2</v>
      </c>
      <c r="H49" s="17">
        <f t="shared" si="2"/>
        <v>-5.2857142857142856</v>
      </c>
      <c r="I49" s="18"/>
      <c r="T49" s="8"/>
    </row>
    <row r="50" spans="1:21" ht="15.75" customHeight="1" x14ac:dyDescent="0.25">
      <c r="A50" s="2">
        <v>191003</v>
      </c>
      <c r="B50" s="12" t="s">
        <v>1</v>
      </c>
      <c r="C50" s="2">
        <v>2</v>
      </c>
      <c r="D50" s="2" t="s">
        <v>16</v>
      </c>
      <c r="E50" s="13">
        <v>2.9660000000000002</v>
      </c>
      <c r="F50" s="13">
        <v>3.03</v>
      </c>
      <c r="G50" s="2">
        <v>1.948</v>
      </c>
      <c r="H50" s="17">
        <f>(G50/0.007)*5</f>
        <v>1391.4285714285713</v>
      </c>
      <c r="I50" s="18"/>
      <c r="T50" s="8"/>
    </row>
    <row r="51" spans="1:21" ht="15.75" customHeight="1" x14ac:dyDescent="0.2">
      <c r="A51" s="2">
        <v>191003</v>
      </c>
      <c r="B51" s="12" t="s">
        <v>1</v>
      </c>
      <c r="C51" s="2">
        <v>2</v>
      </c>
      <c r="D51" s="2" t="s">
        <v>17</v>
      </c>
      <c r="E51" s="17" t="s">
        <v>51</v>
      </c>
      <c r="F51" s="2" t="s">
        <v>51</v>
      </c>
      <c r="G51" s="2" t="s">
        <v>51</v>
      </c>
      <c r="H51" s="2" t="s">
        <v>51</v>
      </c>
      <c r="I51" s="2" t="s">
        <v>51</v>
      </c>
      <c r="T51" s="8"/>
    </row>
    <row r="52" spans="1:21" ht="15.75" customHeight="1" x14ac:dyDescent="0.25">
      <c r="A52" s="2">
        <v>191003</v>
      </c>
      <c r="B52" s="12" t="s">
        <v>1</v>
      </c>
      <c r="C52" s="2">
        <v>2</v>
      </c>
      <c r="D52" s="2" t="s">
        <v>18</v>
      </c>
      <c r="E52" s="13">
        <v>-5.3999999999999999E-2</v>
      </c>
      <c r="F52" s="13">
        <v>-5.5E-2</v>
      </c>
      <c r="H52" s="17">
        <f t="shared" ref="H52:H86" si="3">E52/0.007</f>
        <v>-7.7142857142857144</v>
      </c>
      <c r="I52" s="18"/>
      <c r="T52" s="8"/>
    </row>
    <row r="53" spans="1:21" ht="15.75" customHeight="1" x14ac:dyDescent="0.25">
      <c r="A53" s="2">
        <v>191003</v>
      </c>
      <c r="B53" s="12" t="s">
        <v>1</v>
      </c>
      <c r="C53" s="2">
        <v>2</v>
      </c>
      <c r="D53" s="2" t="s">
        <v>30</v>
      </c>
      <c r="E53" s="13">
        <v>-4.4999999999999998E-2</v>
      </c>
      <c r="F53" s="13">
        <v>-4.2999999999999997E-2</v>
      </c>
      <c r="H53" s="17">
        <f t="shared" si="3"/>
        <v>-6.4285714285714279</v>
      </c>
      <c r="I53" s="18"/>
      <c r="T53" s="8"/>
    </row>
    <row r="54" spans="1:21" ht="15.75" customHeight="1" x14ac:dyDescent="0.25">
      <c r="A54" s="2">
        <v>191003</v>
      </c>
      <c r="B54" s="12" t="s">
        <v>1</v>
      </c>
      <c r="C54" s="2">
        <v>2</v>
      </c>
      <c r="D54" s="2" t="s">
        <v>31</v>
      </c>
      <c r="E54" s="13">
        <v>-4.0000000000000001E-3</v>
      </c>
      <c r="F54" s="13">
        <v>-2E-3</v>
      </c>
      <c r="H54" s="17">
        <f t="shared" si="3"/>
        <v>-0.5714285714285714</v>
      </c>
      <c r="I54" s="18"/>
      <c r="T54" s="8"/>
      <c r="U54" s="8"/>
    </row>
    <row r="55" spans="1:21" ht="15.75" customHeight="1" x14ac:dyDescent="0.25">
      <c r="A55" s="2">
        <v>191003</v>
      </c>
      <c r="B55" s="12" t="s">
        <v>1</v>
      </c>
      <c r="C55" s="2">
        <v>2</v>
      </c>
      <c r="D55" s="2" t="s">
        <v>32</v>
      </c>
      <c r="E55" s="13">
        <v>-4.2999999999999997E-2</v>
      </c>
      <c r="F55" s="13">
        <v>-0.04</v>
      </c>
      <c r="H55" s="17">
        <f t="shared" si="3"/>
        <v>-6.1428571428571423</v>
      </c>
      <c r="I55" s="18"/>
    </row>
    <row r="56" spans="1:21" ht="15.75" customHeight="1" x14ac:dyDescent="0.25">
      <c r="A56" s="14">
        <v>191003</v>
      </c>
      <c r="B56" s="15" t="s">
        <v>1</v>
      </c>
      <c r="C56" s="14">
        <v>2</v>
      </c>
      <c r="D56" s="14" t="s">
        <v>33</v>
      </c>
      <c r="E56" s="16">
        <v>-1.6E-2</v>
      </c>
      <c r="F56" s="16">
        <v>1E-3</v>
      </c>
      <c r="G56" s="14"/>
      <c r="H56" s="10">
        <f t="shared" si="3"/>
        <v>-2.2857142857142856</v>
      </c>
      <c r="I56" s="20"/>
    </row>
    <row r="57" spans="1:21" ht="15.75" customHeight="1" x14ac:dyDescent="0.2">
      <c r="A57" s="2">
        <v>191006</v>
      </c>
      <c r="B57" s="12" t="s">
        <v>1</v>
      </c>
      <c r="C57" s="2">
        <v>1</v>
      </c>
      <c r="D57" s="2" t="s">
        <v>13</v>
      </c>
      <c r="E57" s="2">
        <v>8.6999999999999994E-2</v>
      </c>
      <c r="F57" s="2">
        <v>9.8000000000000004E-2</v>
      </c>
      <c r="H57" s="17">
        <f t="shared" si="3"/>
        <v>12.428571428571427</v>
      </c>
      <c r="I57" s="18"/>
    </row>
    <row r="58" spans="1:21" ht="15.75" customHeight="1" x14ac:dyDescent="0.2">
      <c r="A58" s="2">
        <v>191006</v>
      </c>
      <c r="B58" s="12" t="s">
        <v>1</v>
      </c>
      <c r="C58" s="2">
        <v>1</v>
      </c>
      <c r="D58" s="2" t="s">
        <v>14</v>
      </c>
      <c r="E58" s="2">
        <v>6.2E-2</v>
      </c>
      <c r="F58" s="2">
        <v>0.04</v>
      </c>
      <c r="H58" s="17">
        <f t="shared" si="3"/>
        <v>8.8571428571428577</v>
      </c>
      <c r="I58" s="18"/>
    </row>
    <row r="59" spans="1:21" ht="15.75" customHeight="1" x14ac:dyDescent="0.2">
      <c r="A59" s="2">
        <v>191006</v>
      </c>
      <c r="B59" s="12" t="s">
        <v>1</v>
      </c>
      <c r="C59" s="2">
        <v>1</v>
      </c>
      <c r="D59" s="2" t="s">
        <v>15</v>
      </c>
      <c r="E59" s="2">
        <v>0.06</v>
      </c>
      <c r="F59" s="2">
        <v>4.4999999999999998E-2</v>
      </c>
      <c r="H59" s="17">
        <f t="shared" si="3"/>
        <v>8.5714285714285712</v>
      </c>
      <c r="I59" s="18"/>
    </row>
    <row r="60" spans="1:21" ht="15.75" customHeight="1" x14ac:dyDescent="0.2">
      <c r="A60" s="2">
        <v>191006</v>
      </c>
      <c r="B60" s="12" t="s">
        <v>1</v>
      </c>
      <c r="C60" s="2">
        <v>1</v>
      </c>
      <c r="D60" s="2" t="s">
        <v>16</v>
      </c>
      <c r="E60" s="2">
        <v>7.6999999999999999E-2</v>
      </c>
      <c r="F60" s="2">
        <v>6.0999999999999999E-2</v>
      </c>
      <c r="H60" s="17">
        <f t="shared" si="3"/>
        <v>11</v>
      </c>
      <c r="I60" s="18"/>
    </row>
    <row r="61" spans="1:21" ht="15.75" customHeight="1" x14ac:dyDescent="0.2">
      <c r="A61" s="2">
        <v>191006</v>
      </c>
      <c r="B61" s="12" t="s">
        <v>1</v>
      </c>
      <c r="C61" s="2">
        <v>1</v>
      </c>
      <c r="D61" s="2" t="s">
        <v>17</v>
      </c>
      <c r="E61" s="2">
        <v>5.3999999999999999E-2</v>
      </c>
      <c r="F61" s="2">
        <v>4.2000000000000003E-2</v>
      </c>
      <c r="H61" s="17">
        <f t="shared" si="3"/>
        <v>7.7142857142857144</v>
      </c>
      <c r="I61" s="18"/>
    </row>
    <row r="62" spans="1:21" ht="15.75" customHeight="1" x14ac:dyDescent="0.2">
      <c r="A62" s="2">
        <v>191006</v>
      </c>
      <c r="B62" s="12" t="s">
        <v>1</v>
      </c>
      <c r="C62" s="2">
        <v>1</v>
      </c>
      <c r="D62" s="2" t="s">
        <v>30</v>
      </c>
      <c r="E62" s="7">
        <v>0.193</v>
      </c>
      <c r="F62" s="7">
        <v>0.16700000000000001</v>
      </c>
      <c r="H62" s="17">
        <f t="shared" si="3"/>
        <v>27.571428571428573</v>
      </c>
      <c r="I62" s="18"/>
    </row>
    <row r="63" spans="1:21" ht="15.75" customHeight="1" x14ac:dyDescent="0.2">
      <c r="A63" s="2">
        <v>191006</v>
      </c>
      <c r="B63" s="12" t="s">
        <v>1</v>
      </c>
      <c r="C63" s="2">
        <v>1</v>
      </c>
      <c r="D63" s="2" t="s">
        <v>31</v>
      </c>
      <c r="E63" s="7">
        <v>0.14000000000000001</v>
      </c>
      <c r="F63" s="7">
        <v>0.125</v>
      </c>
      <c r="H63" s="17">
        <f t="shared" si="3"/>
        <v>20</v>
      </c>
      <c r="I63" s="18"/>
    </row>
    <row r="64" spans="1:21" ht="15.75" customHeight="1" x14ac:dyDescent="0.2">
      <c r="A64" s="2">
        <v>191006</v>
      </c>
      <c r="B64" s="12" t="s">
        <v>1</v>
      </c>
      <c r="C64" s="2">
        <v>1</v>
      </c>
      <c r="D64" s="2" t="s">
        <v>32</v>
      </c>
      <c r="E64" s="7">
        <v>0.13600000000000001</v>
      </c>
      <c r="F64" s="7">
        <v>0.124</v>
      </c>
      <c r="H64" s="17">
        <f t="shared" si="3"/>
        <v>19.428571428571431</v>
      </c>
      <c r="I64" s="18"/>
    </row>
    <row r="65" spans="1:9" ht="15.75" customHeight="1" x14ac:dyDescent="0.2">
      <c r="A65" s="2">
        <v>191006</v>
      </c>
      <c r="B65" s="12" t="s">
        <v>1</v>
      </c>
      <c r="C65" s="2">
        <v>1</v>
      </c>
      <c r="D65" s="2" t="s">
        <v>33</v>
      </c>
      <c r="E65" s="7">
        <v>7.1999999999999995E-2</v>
      </c>
      <c r="F65" s="7">
        <v>6.8000000000000005E-2</v>
      </c>
      <c r="H65" s="17">
        <f t="shared" si="3"/>
        <v>10.285714285714285</v>
      </c>
      <c r="I65" s="18"/>
    </row>
    <row r="66" spans="1:9" ht="15.75" customHeight="1" x14ac:dyDescent="0.2">
      <c r="A66" s="2">
        <v>191006</v>
      </c>
      <c r="B66" s="12" t="s">
        <v>1</v>
      </c>
      <c r="C66" s="2">
        <v>1</v>
      </c>
      <c r="D66" s="2" t="s">
        <v>34</v>
      </c>
      <c r="E66" s="7">
        <v>0.14599999999999999</v>
      </c>
      <c r="F66" s="7">
        <v>0.13300000000000001</v>
      </c>
      <c r="H66" s="17">
        <f t="shared" si="3"/>
        <v>20.857142857142854</v>
      </c>
      <c r="I66" s="18"/>
    </row>
    <row r="67" spans="1:9" ht="15.75" customHeight="1" x14ac:dyDescent="0.2">
      <c r="A67" s="2">
        <v>191006</v>
      </c>
      <c r="B67" s="12" t="s">
        <v>1</v>
      </c>
      <c r="C67" s="2">
        <v>1</v>
      </c>
      <c r="D67" s="2" t="s">
        <v>35</v>
      </c>
      <c r="E67" s="7">
        <v>0.14199999999999999</v>
      </c>
      <c r="F67" s="7">
        <v>0.126</v>
      </c>
      <c r="H67" s="17">
        <f t="shared" si="3"/>
        <v>20.285714285714285</v>
      </c>
      <c r="I67" s="18"/>
    </row>
    <row r="68" spans="1:9" ht="15.75" customHeight="1" x14ac:dyDescent="0.2">
      <c r="A68" s="2">
        <v>191006</v>
      </c>
      <c r="B68" s="12" t="s">
        <v>1</v>
      </c>
      <c r="C68" s="2">
        <v>1</v>
      </c>
      <c r="D68" s="2" t="s">
        <v>36</v>
      </c>
      <c r="E68" s="7">
        <v>0.112</v>
      </c>
      <c r="F68" s="7">
        <v>0.10199999999999999</v>
      </c>
      <c r="H68" s="17">
        <f t="shared" si="3"/>
        <v>16</v>
      </c>
      <c r="I68" s="18"/>
    </row>
    <row r="69" spans="1:9" ht="15.75" customHeight="1" x14ac:dyDescent="0.2">
      <c r="A69" s="2">
        <v>191006</v>
      </c>
      <c r="B69" s="12" t="s">
        <v>1</v>
      </c>
      <c r="C69" s="2">
        <v>1</v>
      </c>
      <c r="D69" s="2" t="s">
        <v>37</v>
      </c>
      <c r="E69" s="7">
        <v>0.24299999999999999</v>
      </c>
      <c r="F69" s="7">
        <v>0.20100000000000001</v>
      </c>
      <c r="H69" s="17">
        <f t="shared" si="3"/>
        <v>34.714285714285715</v>
      </c>
      <c r="I69" s="18"/>
    </row>
    <row r="70" spans="1:9" ht="15.75" customHeight="1" x14ac:dyDescent="0.2">
      <c r="A70" s="14">
        <v>191006</v>
      </c>
      <c r="B70" s="15" t="s">
        <v>1</v>
      </c>
      <c r="C70" s="14">
        <v>1</v>
      </c>
      <c r="D70" s="14" t="s">
        <v>38</v>
      </c>
      <c r="E70" s="10">
        <v>9.4E-2</v>
      </c>
      <c r="F70" s="10">
        <v>0.09</v>
      </c>
      <c r="G70" s="14"/>
      <c r="H70" s="10">
        <f t="shared" si="3"/>
        <v>13.428571428571429</v>
      </c>
      <c r="I70" s="20"/>
    </row>
    <row r="71" spans="1:9" ht="15.75" customHeight="1" x14ac:dyDescent="0.2">
      <c r="A71" s="27">
        <v>191015</v>
      </c>
      <c r="B71" s="28" t="s">
        <v>2</v>
      </c>
      <c r="C71" s="27">
        <v>1</v>
      </c>
      <c r="D71" s="29" t="s">
        <v>13</v>
      </c>
      <c r="E71" s="7">
        <v>6.8000000000000005E-2</v>
      </c>
      <c r="F71" s="7">
        <v>7.5999999999999998E-2</v>
      </c>
      <c r="G71" s="29"/>
      <c r="H71" s="10">
        <f t="shared" si="3"/>
        <v>9.7142857142857153</v>
      </c>
      <c r="I71" s="53"/>
    </row>
    <row r="72" spans="1:9" ht="15.75" customHeight="1" x14ac:dyDescent="0.2">
      <c r="A72" s="32">
        <v>191015</v>
      </c>
      <c r="B72" s="33" t="s">
        <v>2</v>
      </c>
      <c r="C72" s="32">
        <v>1</v>
      </c>
      <c r="D72" s="34" t="s">
        <v>14</v>
      </c>
      <c r="E72" s="7">
        <v>9.0999999999999998E-2</v>
      </c>
      <c r="F72" s="7">
        <v>9.4E-2</v>
      </c>
      <c r="G72" s="34"/>
      <c r="H72" s="10">
        <f t="shared" si="3"/>
        <v>13</v>
      </c>
      <c r="I72" s="54"/>
    </row>
    <row r="73" spans="1:9" ht="15.75" customHeight="1" x14ac:dyDescent="0.2">
      <c r="A73" s="32">
        <v>191015</v>
      </c>
      <c r="B73" s="33" t="s">
        <v>2</v>
      </c>
      <c r="C73" s="32">
        <v>1</v>
      </c>
      <c r="D73" s="34" t="s">
        <v>15</v>
      </c>
      <c r="E73" s="7">
        <v>0.08</v>
      </c>
      <c r="F73" s="7">
        <v>8.7999999999999995E-2</v>
      </c>
      <c r="G73" s="34"/>
      <c r="H73" s="10">
        <f t="shared" si="3"/>
        <v>11.428571428571429</v>
      </c>
      <c r="I73" s="54"/>
    </row>
    <row r="74" spans="1:9" ht="15.75" customHeight="1" x14ac:dyDescent="0.2">
      <c r="A74" s="32">
        <v>191015</v>
      </c>
      <c r="B74" s="33" t="s">
        <v>2</v>
      </c>
      <c r="C74" s="32">
        <v>1</v>
      </c>
      <c r="D74" s="34" t="s">
        <v>16</v>
      </c>
      <c r="E74" s="7">
        <v>3.2000000000000001E-2</v>
      </c>
      <c r="F74" s="7">
        <v>4.7E-2</v>
      </c>
      <c r="G74" s="34"/>
      <c r="H74" s="10">
        <f t="shared" si="3"/>
        <v>4.5714285714285712</v>
      </c>
      <c r="I74" s="54"/>
    </row>
    <row r="75" spans="1:9" ht="15.75" customHeight="1" x14ac:dyDescent="0.2">
      <c r="A75" s="32">
        <v>191015</v>
      </c>
      <c r="B75" s="33" t="s">
        <v>2</v>
      </c>
      <c r="C75" s="32">
        <v>1</v>
      </c>
      <c r="D75" s="34" t="s">
        <v>17</v>
      </c>
      <c r="E75" s="7">
        <v>4.8000000000000001E-2</v>
      </c>
      <c r="F75" s="7">
        <v>6.4000000000000001E-2</v>
      </c>
      <c r="G75" s="34"/>
      <c r="H75" s="10">
        <f t="shared" si="3"/>
        <v>6.8571428571428568</v>
      </c>
      <c r="I75" s="54"/>
    </row>
    <row r="76" spans="1:9" ht="15.75" customHeight="1" x14ac:dyDescent="0.2">
      <c r="A76" s="32">
        <v>191015</v>
      </c>
      <c r="B76" s="33" t="s">
        <v>2</v>
      </c>
      <c r="C76" s="32">
        <v>1</v>
      </c>
      <c r="D76" s="34" t="s">
        <v>18</v>
      </c>
      <c r="E76" s="7">
        <v>5.5E-2</v>
      </c>
      <c r="F76" s="7">
        <v>6.3E-2</v>
      </c>
      <c r="G76" s="34"/>
      <c r="H76" s="10">
        <f t="shared" si="3"/>
        <v>7.8571428571428568</v>
      </c>
      <c r="I76" s="54"/>
    </row>
    <row r="77" spans="1:9" ht="15.75" customHeight="1" x14ac:dyDescent="0.2">
      <c r="A77" s="32">
        <v>191015</v>
      </c>
      <c r="B77" s="33" t="s">
        <v>2</v>
      </c>
      <c r="C77" s="32">
        <v>1</v>
      </c>
      <c r="D77" s="34" t="s">
        <v>19</v>
      </c>
      <c r="E77" s="7">
        <v>9.5000000000000001E-2</v>
      </c>
      <c r="F77" s="7">
        <v>0.109</v>
      </c>
      <c r="G77" s="34"/>
      <c r="H77" s="10">
        <f t="shared" si="3"/>
        <v>13.571428571428571</v>
      </c>
      <c r="I77" s="54"/>
    </row>
    <row r="78" spans="1:9" ht="15.75" customHeight="1" x14ac:dyDescent="0.2">
      <c r="A78" s="32">
        <v>191015</v>
      </c>
      <c r="B78" s="33" t="s">
        <v>2</v>
      </c>
      <c r="C78" s="32">
        <v>1</v>
      </c>
      <c r="D78" s="34" t="s">
        <v>30</v>
      </c>
      <c r="E78" s="7">
        <v>0.17399999999999999</v>
      </c>
      <c r="F78" s="7">
        <v>0.19400000000000001</v>
      </c>
      <c r="G78" s="34"/>
      <c r="H78" s="10">
        <f t="shared" si="3"/>
        <v>24.857142857142854</v>
      </c>
      <c r="I78" s="54"/>
    </row>
    <row r="79" spans="1:9" ht="15.75" customHeight="1" x14ac:dyDescent="0.2">
      <c r="A79" s="32">
        <v>191015</v>
      </c>
      <c r="B79" s="33" t="s">
        <v>2</v>
      </c>
      <c r="C79" s="32">
        <v>1</v>
      </c>
      <c r="D79" s="34" t="s">
        <v>31</v>
      </c>
      <c r="E79" s="7">
        <v>0.248</v>
      </c>
      <c r="F79" s="7">
        <v>0.26400000000000001</v>
      </c>
      <c r="G79" s="34"/>
      <c r="H79" s="10">
        <f t="shared" si="3"/>
        <v>35.428571428571431</v>
      </c>
      <c r="I79" s="54"/>
    </row>
    <row r="80" spans="1:9" ht="15.75" customHeight="1" x14ac:dyDescent="0.2">
      <c r="A80" s="32">
        <v>191015</v>
      </c>
      <c r="B80" s="33" t="s">
        <v>2</v>
      </c>
      <c r="C80" s="32">
        <v>1</v>
      </c>
      <c r="D80" s="34" t="s">
        <v>32</v>
      </c>
      <c r="E80" s="7">
        <v>0.23699999999999999</v>
      </c>
      <c r="F80" s="7">
        <v>0.255</v>
      </c>
      <c r="G80" s="34"/>
      <c r="H80" s="10">
        <f t="shared" si="3"/>
        <v>33.857142857142854</v>
      </c>
      <c r="I80" s="54"/>
    </row>
    <row r="81" spans="1:9" ht="15.75" customHeight="1" x14ac:dyDescent="0.2">
      <c r="A81" s="32">
        <v>191015</v>
      </c>
      <c r="B81" s="33" t="s">
        <v>2</v>
      </c>
      <c r="C81" s="32">
        <v>1</v>
      </c>
      <c r="D81" s="34" t="s">
        <v>33</v>
      </c>
      <c r="E81" s="7">
        <v>0.156</v>
      </c>
      <c r="F81" s="7">
        <v>0.156</v>
      </c>
      <c r="G81" s="34"/>
      <c r="H81" s="10">
        <f t="shared" si="3"/>
        <v>22.285714285714285</v>
      </c>
      <c r="I81" s="54"/>
    </row>
    <row r="82" spans="1:9" ht="15.75" customHeight="1" x14ac:dyDescent="0.2">
      <c r="A82" s="32">
        <v>191015</v>
      </c>
      <c r="B82" s="33" t="s">
        <v>2</v>
      </c>
      <c r="C82" s="32">
        <v>1</v>
      </c>
      <c r="D82" s="34" t="s">
        <v>34</v>
      </c>
      <c r="E82" s="7">
        <v>0.13100000000000001</v>
      </c>
      <c r="F82" s="7">
        <v>0.16500000000000001</v>
      </c>
      <c r="G82" s="34"/>
      <c r="H82" s="10">
        <f t="shared" si="3"/>
        <v>18.714285714285715</v>
      </c>
      <c r="I82" s="54"/>
    </row>
    <row r="83" spans="1:9" ht="15.75" customHeight="1" x14ac:dyDescent="0.2">
      <c r="A83" s="32">
        <v>191015</v>
      </c>
      <c r="B83" s="33" t="s">
        <v>2</v>
      </c>
      <c r="C83" s="32">
        <v>1</v>
      </c>
      <c r="D83" s="34" t="s">
        <v>35</v>
      </c>
      <c r="E83" s="7">
        <v>0.08</v>
      </c>
      <c r="F83" s="7">
        <v>9.5000000000000001E-2</v>
      </c>
      <c r="G83" s="34"/>
      <c r="H83" s="10">
        <f t="shared" si="3"/>
        <v>11.428571428571429</v>
      </c>
      <c r="I83" s="54"/>
    </row>
    <row r="84" spans="1:9" ht="15.75" customHeight="1" x14ac:dyDescent="0.2">
      <c r="A84" s="32">
        <v>191015</v>
      </c>
      <c r="B84" s="33" t="s">
        <v>2</v>
      </c>
      <c r="C84" s="32">
        <v>1</v>
      </c>
      <c r="D84" s="34" t="s">
        <v>36</v>
      </c>
      <c r="E84" s="7">
        <v>0.128</v>
      </c>
      <c r="F84" s="7">
        <v>0.14699999999999999</v>
      </c>
      <c r="G84" s="34"/>
      <c r="H84" s="10">
        <f t="shared" si="3"/>
        <v>18.285714285714285</v>
      </c>
      <c r="I84" s="54"/>
    </row>
    <row r="85" spans="1:9" ht="15.75" customHeight="1" x14ac:dyDescent="0.2">
      <c r="A85" s="32">
        <v>191015</v>
      </c>
      <c r="B85" s="33" t="s">
        <v>2</v>
      </c>
      <c r="C85" s="32">
        <v>1</v>
      </c>
      <c r="D85" s="34" t="s">
        <v>37</v>
      </c>
      <c r="E85" s="7">
        <v>0.28000000000000003</v>
      </c>
      <c r="F85" s="7">
        <v>0.30599999999999999</v>
      </c>
      <c r="G85" s="34"/>
      <c r="H85" s="10">
        <f t="shared" si="3"/>
        <v>40</v>
      </c>
      <c r="I85" s="54"/>
    </row>
    <row r="86" spans="1:9" ht="15.75" customHeight="1" x14ac:dyDescent="0.2">
      <c r="A86" s="37">
        <v>191015</v>
      </c>
      <c r="B86" s="38" t="s">
        <v>2</v>
      </c>
      <c r="C86" s="37">
        <v>1</v>
      </c>
      <c r="D86" s="39" t="s">
        <v>38</v>
      </c>
      <c r="E86" s="40">
        <v>8.4000000000000005E-2</v>
      </c>
      <c r="F86" s="41">
        <v>0.112</v>
      </c>
      <c r="G86" s="39"/>
      <c r="H86" s="10">
        <f t="shared" si="3"/>
        <v>12</v>
      </c>
      <c r="I86" s="55"/>
    </row>
    <row r="87" spans="1:9" ht="15.75" customHeight="1" x14ac:dyDescent="0.2"/>
    <row r="88" spans="1:9" ht="15.75" customHeight="1" x14ac:dyDescent="0.2"/>
    <row r="89" spans="1:9" ht="15.75" customHeight="1" x14ac:dyDescent="0.2"/>
    <row r="90" spans="1:9" ht="15.75" customHeight="1" x14ac:dyDescent="0.2"/>
    <row r="91" spans="1:9" ht="15.75" customHeight="1" x14ac:dyDescent="0.2"/>
    <row r="92" spans="1:9" ht="15.75" customHeight="1" x14ac:dyDescent="0.2"/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zoomScale="40" zoomScaleNormal="40" workbookViewId="0">
      <selection activeCell="AA47" sqref="AA47"/>
    </sheetView>
  </sheetViews>
  <sheetFormatPr defaultColWidth="14.42578125" defaultRowHeight="15" customHeight="1" x14ac:dyDescent="0.2"/>
  <cols>
    <col min="9" max="9" width="18" customWidth="1"/>
  </cols>
  <sheetData>
    <row r="1" spans="1:14" ht="15.7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1" t="s">
        <v>8</v>
      </c>
      <c r="F1" s="11" t="s">
        <v>9</v>
      </c>
      <c r="G1" s="1" t="s">
        <v>10</v>
      </c>
      <c r="H1" s="1" t="s">
        <v>11</v>
      </c>
      <c r="I1" s="1" t="s">
        <v>12</v>
      </c>
    </row>
    <row r="2" spans="1:14" ht="15.75" customHeight="1" x14ac:dyDescent="0.2">
      <c r="A2" s="2">
        <v>190511</v>
      </c>
      <c r="B2" s="12" t="s">
        <v>1</v>
      </c>
      <c r="C2" s="2">
        <v>1</v>
      </c>
      <c r="D2" s="2" t="s">
        <v>13</v>
      </c>
      <c r="E2" s="2">
        <v>0.45200000000000001</v>
      </c>
      <c r="F2" s="2">
        <v>0.314</v>
      </c>
      <c r="H2" s="17">
        <f t="shared" ref="H2:H12" si="0">(E2/0.007)</f>
        <v>64.571428571428569</v>
      </c>
      <c r="I2" s="19"/>
      <c r="J2" s="17"/>
    </row>
    <row r="3" spans="1:14" ht="15.75" customHeight="1" x14ac:dyDescent="0.2">
      <c r="A3" s="2">
        <v>190511</v>
      </c>
      <c r="B3" s="12" t="s">
        <v>1</v>
      </c>
      <c r="C3" s="2">
        <v>1</v>
      </c>
      <c r="D3" s="2" t="s">
        <v>14</v>
      </c>
      <c r="E3" s="2">
        <v>7.0999999999999994E-2</v>
      </c>
      <c r="F3" s="2">
        <v>6.2E-2</v>
      </c>
      <c r="H3" s="17">
        <f t="shared" si="0"/>
        <v>10.142857142857142</v>
      </c>
      <c r="I3" s="18"/>
    </row>
    <row r="4" spans="1:14" ht="15.75" customHeight="1" x14ac:dyDescent="0.2">
      <c r="A4" s="2">
        <v>190511</v>
      </c>
      <c r="B4" s="12" t="s">
        <v>1</v>
      </c>
      <c r="C4" s="2">
        <v>1</v>
      </c>
      <c r="D4" s="2" t="s">
        <v>15</v>
      </c>
      <c r="E4" s="2">
        <v>0.06</v>
      </c>
      <c r="F4" s="2">
        <v>5.7000000000000002E-2</v>
      </c>
      <c r="H4" s="17">
        <f t="shared" si="0"/>
        <v>8.5714285714285712</v>
      </c>
      <c r="I4" s="18"/>
    </row>
    <row r="5" spans="1:14" ht="15.75" customHeight="1" x14ac:dyDescent="0.2">
      <c r="A5" s="2">
        <v>190511</v>
      </c>
      <c r="B5" s="12" t="s">
        <v>1</v>
      </c>
      <c r="C5" s="2">
        <v>1</v>
      </c>
      <c r="D5" s="2" t="s">
        <v>16</v>
      </c>
      <c r="E5" s="2">
        <v>6.4000000000000001E-2</v>
      </c>
      <c r="F5" s="2">
        <v>5.3999999999999999E-2</v>
      </c>
      <c r="H5" s="17">
        <f t="shared" si="0"/>
        <v>9.1428571428571423</v>
      </c>
      <c r="I5" s="18"/>
    </row>
    <row r="6" spans="1:14" ht="15.75" customHeight="1" x14ac:dyDescent="0.2">
      <c r="A6" s="2">
        <v>190511</v>
      </c>
      <c r="B6" s="12" t="s">
        <v>1</v>
      </c>
      <c r="C6" s="2">
        <v>1</v>
      </c>
      <c r="D6" s="2" t="s">
        <v>17</v>
      </c>
      <c r="E6" s="2">
        <v>3.7999999999999999E-2</v>
      </c>
      <c r="F6" s="2">
        <v>3.5999999999999997E-2</v>
      </c>
      <c r="H6" s="17">
        <f t="shared" si="0"/>
        <v>5.4285714285714279</v>
      </c>
      <c r="I6" s="18"/>
    </row>
    <row r="7" spans="1:14" ht="15.75" customHeight="1" x14ac:dyDescent="0.2">
      <c r="A7" s="2">
        <v>190511</v>
      </c>
      <c r="B7" s="12" t="s">
        <v>1</v>
      </c>
      <c r="C7" s="2">
        <v>1</v>
      </c>
      <c r="D7" s="2" t="s">
        <v>18</v>
      </c>
      <c r="E7" s="2">
        <v>4.2999999999999997E-2</v>
      </c>
      <c r="F7" s="2">
        <v>4.1000000000000002E-2</v>
      </c>
      <c r="H7" s="17">
        <f t="shared" si="0"/>
        <v>6.1428571428571423</v>
      </c>
      <c r="I7" s="18"/>
      <c r="N7" s="8"/>
    </row>
    <row r="8" spans="1:14" ht="15.75" customHeight="1" x14ac:dyDescent="0.2">
      <c r="A8" s="2">
        <v>190511</v>
      </c>
      <c r="B8" s="12" t="s">
        <v>1</v>
      </c>
      <c r="C8" s="2">
        <v>1</v>
      </c>
      <c r="D8" s="2" t="s">
        <v>19</v>
      </c>
      <c r="E8" s="2">
        <v>5.8000000000000003E-2</v>
      </c>
      <c r="F8" s="2">
        <v>5.8000000000000003E-2</v>
      </c>
      <c r="H8" s="17">
        <f t="shared" si="0"/>
        <v>8.2857142857142865</v>
      </c>
      <c r="I8" s="18"/>
      <c r="N8" s="8"/>
    </row>
    <row r="9" spans="1:14" ht="15.75" customHeight="1" x14ac:dyDescent="0.2">
      <c r="A9" s="2">
        <v>190511</v>
      </c>
      <c r="B9" s="12" t="s">
        <v>1</v>
      </c>
      <c r="C9" s="2">
        <v>1</v>
      </c>
      <c r="D9" s="2" t="s">
        <v>20</v>
      </c>
      <c r="E9" s="2">
        <v>9.4E-2</v>
      </c>
      <c r="F9" s="2">
        <v>8.2000000000000003E-2</v>
      </c>
      <c r="H9" s="17">
        <f t="shared" si="0"/>
        <v>13.428571428571429</v>
      </c>
      <c r="I9" s="18"/>
      <c r="N9" s="8"/>
    </row>
    <row r="10" spans="1:14" ht="15.75" customHeight="1" x14ac:dyDescent="0.2">
      <c r="A10" s="2">
        <v>190511</v>
      </c>
      <c r="B10" s="12" t="s">
        <v>1</v>
      </c>
      <c r="C10" s="2">
        <v>1</v>
      </c>
      <c r="D10" s="2" t="s">
        <v>30</v>
      </c>
      <c r="E10" s="2">
        <v>1.7999999999999999E-2</v>
      </c>
      <c r="F10" s="2">
        <v>2.3E-2</v>
      </c>
      <c r="H10" s="17">
        <f t="shared" si="0"/>
        <v>2.5714285714285712</v>
      </c>
      <c r="I10" s="18"/>
      <c r="N10" s="8"/>
    </row>
    <row r="11" spans="1:14" ht="15.75" customHeight="1" x14ac:dyDescent="0.2">
      <c r="A11" s="2">
        <v>190511</v>
      </c>
      <c r="B11" s="12" t="s">
        <v>1</v>
      </c>
      <c r="C11" s="2">
        <v>1</v>
      </c>
      <c r="D11" s="2" t="s">
        <v>31</v>
      </c>
      <c r="E11" s="2">
        <v>3.3000000000000002E-2</v>
      </c>
      <c r="F11" s="2">
        <v>3.4000000000000002E-2</v>
      </c>
      <c r="H11" s="17">
        <f t="shared" si="0"/>
        <v>4.7142857142857144</v>
      </c>
      <c r="I11" s="18"/>
      <c r="N11" s="8"/>
    </row>
    <row r="12" spans="1:14" ht="15.75" customHeight="1" x14ac:dyDescent="0.2">
      <c r="A12" s="2">
        <v>190511</v>
      </c>
      <c r="B12" s="12" t="s">
        <v>1</v>
      </c>
      <c r="C12" s="2">
        <v>1</v>
      </c>
      <c r="D12" s="2" t="s">
        <v>32</v>
      </c>
      <c r="E12" s="2">
        <v>0.54900000000000004</v>
      </c>
      <c r="F12" s="2">
        <v>0.33700000000000002</v>
      </c>
      <c r="H12" s="17">
        <f t="shared" si="0"/>
        <v>78.428571428571431</v>
      </c>
      <c r="I12" s="19"/>
      <c r="J12" s="17"/>
      <c r="N12" s="8"/>
    </row>
    <row r="13" spans="1:14" ht="15.75" customHeight="1" x14ac:dyDescent="0.2">
      <c r="A13" s="2">
        <v>190511</v>
      </c>
      <c r="B13" s="12" t="s">
        <v>1</v>
      </c>
      <c r="C13" s="2">
        <v>1</v>
      </c>
      <c r="D13" s="2" t="s">
        <v>33</v>
      </c>
      <c r="E13" s="2">
        <v>1.5089999999999999</v>
      </c>
      <c r="F13" s="2">
        <v>0.89600000000000002</v>
      </c>
      <c r="G13" s="2">
        <v>0.311</v>
      </c>
      <c r="H13" s="17">
        <f>(G13/0.007)*5</f>
        <v>222.14285714285717</v>
      </c>
      <c r="I13" s="19"/>
      <c r="J13" s="2"/>
      <c r="N13" s="8"/>
    </row>
    <row r="14" spans="1:14" ht="15.75" customHeight="1" x14ac:dyDescent="0.2">
      <c r="A14" s="2">
        <v>190511</v>
      </c>
      <c r="B14" s="12" t="s">
        <v>1</v>
      </c>
      <c r="C14" s="2">
        <v>1</v>
      </c>
      <c r="D14" s="2" t="s">
        <v>34</v>
      </c>
      <c r="E14" s="2">
        <v>3.5999999999999997E-2</v>
      </c>
      <c r="F14" s="2">
        <v>3.3000000000000002E-2</v>
      </c>
      <c r="H14" s="17">
        <f t="shared" ref="H14:H39" si="1">(E14/0.007)</f>
        <v>5.1428571428571423</v>
      </c>
      <c r="I14" s="18"/>
      <c r="N14" s="8"/>
    </row>
    <row r="15" spans="1:14" ht="15.75" customHeight="1" x14ac:dyDescent="0.25">
      <c r="A15" s="2">
        <v>190511</v>
      </c>
      <c r="B15" s="12" t="s">
        <v>1</v>
      </c>
      <c r="C15" s="2">
        <v>1</v>
      </c>
      <c r="D15" s="2" t="s">
        <v>35</v>
      </c>
      <c r="E15" s="2">
        <v>6.7000000000000004E-2</v>
      </c>
      <c r="F15" s="2">
        <v>5.5E-2</v>
      </c>
      <c r="H15" s="17">
        <f t="shared" si="1"/>
        <v>9.5714285714285712</v>
      </c>
      <c r="I15" s="18"/>
      <c r="K15" s="21"/>
      <c r="N15" s="8"/>
    </row>
    <row r="16" spans="1:14" ht="15.75" customHeight="1" x14ac:dyDescent="0.2">
      <c r="A16" s="2">
        <v>190511</v>
      </c>
      <c r="B16" s="12" t="s">
        <v>1</v>
      </c>
      <c r="C16" s="2">
        <v>1</v>
      </c>
      <c r="D16" s="2" t="s">
        <v>36</v>
      </c>
      <c r="E16" s="2">
        <v>4.5999999999999999E-2</v>
      </c>
      <c r="F16" s="2">
        <v>3.9E-2</v>
      </c>
      <c r="H16" s="17">
        <f t="shared" si="1"/>
        <v>6.5714285714285712</v>
      </c>
      <c r="I16" s="18"/>
      <c r="N16" s="8"/>
    </row>
    <row r="17" spans="1:14" ht="15.75" customHeight="1" x14ac:dyDescent="0.2">
      <c r="A17" s="2">
        <v>190511</v>
      </c>
      <c r="B17" s="12" t="s">
        <v>1</v>
      </c>
      <c r="C17" s="2">
        <v>1</v>
      </c>
      <c r="D17" s="2" t="s">
        <v>37</v>
      </c>
      <c r="E17" s="2">
        <v>3.6999999999999998E-2</v>
      </c>
      <c r="F17" s="2">
        <v>0.04</v>
      </c>
      <c r="H17" s="17">
        <f t="shared" si="1"/>
        <v>5.2857142857142856</v>
      </c>
      <c r="I17" s="18"/>
      <c r="N17" s="8"/>
    </row>
    <row r="18" spans="1:14" ht="15.75" customHeight="1" x14ac:dyDescent="0.2">
      <c r="A18" s="2">
        <v>190511</v>
      </c>
      <c r="B18" s="12" t="s">
        <v>1</v>
      </c>
      <c r="C18" s="2">
        <v>1</v>
      </c>
      <c r="D18" s="2" t="s">
        <v>38</v>
      </c>
      <c r="E18" s="2">
        <v>4.8000000000000001E-2</v>
      </c>
      <c r="F18" s="2">
        <v>4.3999999999999997E-2</v>
      </c>
      <c r="H18" s="17">
        <f t="shared" si="1"/>
        <v>6.8571428571428568</v>
      </c>
      <c r="I18" s="18"/>
      <c r="N18" s="8"/>
    </row>
    <row r="19" spans="1:14" ht="15.75" customHeight="1" x14ac:dyDescent="0.2">
      <c r="A19" s="14">
        <v>190511</v>
      </c>
      <c r="B19" s="15" t="s">
        <v>1</v>
      </c>
      <c r="C19" s="14">
        <v>1</v>
      </c>
      <c r="D19" s="14" t="s">
        <v>39</v>
      </c>
      <c r="E19" s="14">
        <v>3.1E-2</v>
      </c>
      <c r="F19" s="14">
        <v>4.1000000000000002E-2</v>
      </c>
      <c r="G19" s="14"/>
      <c r="H19" s="14">
        <f t="shared" si="1"/>
        <v>4.4285714285714288</v>
      </c>
      <c r="I19" s="18"/>
      <c r="N19" s="8"/>
    </row>
    <row r="20" spans="1:14" ht="15.75" customHeight="1" x14ac:dyDescent="0.2">
      <c r="A20" s="2">
        <v>190511</v>
      </c>
      <c r="B20" s="12" t="s">
        <v>1</v>
      </c>
      <c r="C20" s="2">
        <v>2</v>
      </c>
      <c r="D20" s="2" t="s">
        <v>30</v>
      </c>
      <c r="E20" s="2">
        <v>0.157</v>
      </c>
      <c r="F20" s="2">
        <v>0.16200000000000001</v>
      </c>
      <c r="H20" s="17">
        <f t="shared" si="1"/>
        <v>22.428571428571427</v>
      </c>
      <c r="I20" s="18"/>
      <c r="N20" s="8"/>
    </row>
    <row r="21" spans="1:14" ht="15.75" customHeight="1" x14ac:dyDescent="0.2">
      <c r="A21" s="2">
        <v>190511</v>
      </c>
      <c r="B21" s="12" t="s">
        <v>1</v>
      </c>
      <c r="C21" s="2">
        <v>2</v>
      </c>
      <c r="D21" s="2" t="s">
        <v>31</v>
      </c>
      <c r="E21" s="2">
        <v>0.08</v>
      </c>
      <c r="F21" s="2">
        <v>6.5000000000000002E-2</v>
      </c>
      <c r="H21" s="17">
        <f t="shared" si="1"/>
        <v>11.428571428571429</v>
      </c>
      <c r="I21" s="18"/>
      <c r="N21" s="8"/>
    </row>
    <row r="22" spans="1:14" ht="15.75" customHeight="1" x14ac:dyDescent="0.2">
      <c r="A22" s="2">
        <v>190511</v>
      </c>
      <c r="B22" s="12" t="s">
        <v>1</v>
      </c>
      <c r="C22" s="2">
        <v>2</v>
      </c>
      <c r="D22" s="2" t="s">
        <v>32</v>
      </c>
      <c r="E22" s="2">
        <v>4.4999999999999998E-2</v>
      </c>
      <c r="F22" s="2">
        <v>5.0999999999999997E-2</v>
      </c>
      <c r="H22" s="17">
        <f t="shared" si="1"/>
        <v>6.4285714285714279</v>
      </c>
      <c r="I22" s="18"/>
      <c r="N22" s="8"/>
    </row>
    <row r="23" spans="1:14" ht="15.75" customHeight="1" x14ac:dyDescent="0.2">
      <c r="A23" s="14">
        <v>190511</v>
      </c>
      <c r="B23" s="15" t="s">
        <v>1</v>
      </c>
      <c r="C23" s="14">
        <v>2</v>
      </c>
      <c r="D23" s="14" t="s">
        <v>33</v>
      </c>
      <c r="E23" s="14">
        <v>6.4000000000000001E-2</v>
      </c>
      <c r="F23" s="14">
        <v>6.5000000000000002E-2</v>
      </c>
      <c r="G23" s="14"/>
      <c r="H23" s="14">
        <f t="shared" si="1"/>
        <v>9.1428571428571423</v>
      </c>
      <c r="I23" s="18"/>
      <c r="N23" s="8"/>
    </row>
    <row r="24" spans="1:14" ht="15.75" customHeight="1" x14ac:dyDescent="0.25">
      <c r="A24" s="2">
        <v>190517</v>
      </c>
      <c r="B24" s="12" t="s">
        <v>1</v>
      </c>
      <c r="C24" s="2">
        <v>1</v>
      </c>
      <c r="D24" s="2" t="s">
        <v>13</v>
      </c>
      <c r="E24" s="13">
        <v>0.126</v>
      </c>
      <c r="F24" s="13">
        <v>0.114</v>
      </c>
      <c r="H24" s="17">
        <f t="shared" si="1"/>
        <v>18</v>
      </c>
      <c r="I24" s="18"/>
      <c r="N24" s="8"/>
    </row>
    <row r="25" spans="1:14" ht="15.75" customHeight="1" x14ac:dyDescent="0.25">
      <c r="A25" s="2">
        <v>190517</v>
      </c>
      <c r="B25" s="12" t="s">
        <v>1</v>
      </c>
      <c r="C25" s="2">
        <v>1</v>
      </c>
      <c r="D25" s="2" t="s">
        <v>14</v>
      </c>
      <c r="E25" s="13">
        <v>7.0000000000000007E-2</v>
      </c>
      <c r="F25" s="13">
        <v>6.5000000000000002E-2</v>
      </c>
      <c r="H25" s="17">
        <f t="shared" si="1"/>
        <v>10</v>
      </c>
      <c r="I25" s="18"/>
      <c r="N25" s="8"/>
    </row>
    <row r="26" spans="1:14" ht="15.75" customHeight="1" x14ac:dyDescent="0.25">
      <c r="A26" s="2">
        <v>190517</v>
      </c>
      <c r="B26" s="12" t="s">
        <v>1</v>
      </c>
      <c r="C26" s="2">
        <v>1</v>
      </c>
      <c r="D26" s="2" t="s">
        <v>15</v>
      </c>
      <c r="E26" s="13">
        <v>8.8999999999999996E-2</v>
      </c>
      <c r="F26" s="13">
        <v>8.3000000000000004E-2</v>
      </c>
      <c r="H26" s="17">
        <f t="shared" si="1"/>
        <v>12.714285714285714</v>
      </c>
      <c r="I26" s="18"/>
      <c r="N26" s="8"/>
    </row>
    <row r="27" spans="1:14" ht="15.75" customHeight="1" x14ac:dyDescent="0.2">
      <c r="A27" s="2">
        <v>190517</v>
      </c>
      <c r="B27" s="12" t="s">
        <v>1</v>
      </c>
      <c r="C27" s="2">
        <v>1</v>
      </c>
      <c r="D27" s="2" t="s">
        <v>16</v>
      </c>
      <c r="E27" s="7">
        <v>0.115</v>
      </c>
      <c r="F27" s="7">
        <v>0.113</v>
      </c>
      <c r="H27" s="17">
        <f t="shared" si="1"/>
        <v>16.428571428571431</v>
      </c>
      <c r="I27" s="18"/>
      <c r="N27" s="8"/>
    </row>
    <row r="28" spans="1:14" ht="15.75" customHeight="1" x14ac:dyDescent="0.2">
      <c r="A28" s="2">
        <v>190517</v>
      </c>
      <c r="B28" s="12" t="s">
        <v>1</v>
      </c>
      <c r="C28" s="2">
        <v>1</v>
      </c>
      <c r="D28" s="2" t="s">
        <v>17</v>
      </c>
      <c r="E28" s="7">
        <v>3.6999999999999998E-2</v>
      </c>
      <c r="F28" s="7">
        <v>3.7999999999999999E-2</v>
      </c>
      <c r="H28" s="17">
        <f t="shared" si="1"/>
        <v>5.2857142857142856</v>
      </c>
      <c r="I28" s="18"/>
      <c r="N28" s="8"/>
    </row>
    <row r="29" spans="1:14" ht="15.75" customHeight="1" x14ac:dyDescent="0.2">
      <c r="A29" s="2">
        <v>190517</v>
      </c>
      <c r="B29" s="12" t="s">
        <v>1</v>
      </c>
      <c r="C29" s="2">
        <v>1</v>
      </c>
      <c r="D29" s="2" t="s">
        <v>18</v>
      </c>
      <c r="E29" s="7">
        <v>7.9000000000000001E-2</v>
      </c>
      <c r="F29" s="7">
        <v>8.3000000000000004E-2</v>
      </c>
      <c r="H29" s="17">
        <f t="shared" si="1"/>
        <v>11.285714285714286</v>
      </c>
      <c r="I29" s="18"/>
      <c r="N29" s="8"/>
    </row>
    <row r="30" spans="1:14" ht="15.75" customHeight="1" x14ac:dyDescent="0.2">
      <c r="A30" s="2">
        <v>190517</v>
      </c>
      <c r="B30" s="12" t="s">
        <v>1</v>
      </c>
      <c r="C30" s="2">
        <v>1</v>
      </c>
      <c r="D30" s="2" t="s">
        <v>19</v>
      </c>
      <c r="E30" s="7">
        <v>7.2999999999999995E-2</v>
      </c>
      <c r="F30" s="7">
        <v>6.3E-2</v>
      </c>
      <c r="H30" s="17">
        <f t="shared" si="1"/>
        <v>10.428571428571427</v>
      </c>
      <c r="I30" s="18"/>
      <c r="N30" s="8"/>
    </row>
    <row r="31" spans="1:14" ht="15.75" customHeight="1" x14ac:dyDescent="0.2">
      <c r="A31" s="2">
        <v>190517</v>
      </c>
      <c r="B31" s="12" t="s">
        <v>1</v>
      </c>
      <c r="C31" s="2">
        <v>1</v>
      </c>
      <c r="D31" s="2" t="s">
        <v>20</v>
      </c>
      <c r="E31" s="7">
        <v>7.8E-2</v>
      </c>
      <c r="F31" s="7">
        <v>6.9000000000000006E-2</v>
      </c>
      <c r="H31" s="17">
        <f t="shared" si="1"/>
        <v>11.142857142857142</v>
      </c>
      <c r="I31" s="18"/>
      <c r="N31" s="8"/>
    </row>
    <row r="32" spans="1:14" ht="15.75" customHeight="1" x14ac:dyDescent="0.2">
      <c r="A32" s="2">
        <v>190517</v>
      </c>
      <c r="B32" s="12" t="s">
        <v>1</v>
      </c>
      <c r="C32" s="2">
        <v>1</v>
      </c>
      <c r="D32" s="2" t="s">
        <v>21</v>
      </c>
      <c r="E32" s="7">
        <v>8.1000000000000003E-2</v>
      </c>
      <c r="F32" s="7">
        <v>7.4999999999999997E-2</v>
      </c>
      <c r="H32" s="17">
        <f t="shared" si="1"/>
        <v>11.571428571428571</v>
      </c>
      <c r="I32" s="18"/>
      <c r="N32" s="8"/>
    </row>
    <row r="33" spans="1:19" ht="15.75" customHeight="1" x14ac:dyDescent="0.25">
      <c r="A33" s="2">
        <v>190517</v>
      </c>
      <c r="B33" s="12" t="s">
        <v>1</v>
      </c>
      <c r="C33" s="2">
        <v>1</v>
      </c>
      <c r="D33" s="2" t="s">
        <v>30</v>
      </c>
      <c r="E33" s="13">
        <v>4.8000000000000001E-2</v>
      </c>
      <c r="F33" s="13">
        <v>6.0999999999999999E-2</v>
      </c>
      <c r="H33" s="17">
        <f t="shared" si="1"/>
        <v>6.8571428571428568</v>
      </c>
      <c r="I33" s="18"/>
      <c r="N33" s="8"/>
    </row>
    <row r="34" spans="1:19" ht="15.75" customHeight="1" x14ac:dyDescent="0.25">
      <c r="A34" s="2">
        <v>190517</v>
      </c>
      <c r="B34" s="12" t="s">
        <v>1</v>
      </c>
      <c r="C34" s="2">
        <v>1</v>
      </c>
      <c r="D34" s="2" t="s">
        <v>31</v>
      </c>
      <c r="E34" s="13">
        <v>8.2000000000000003E-2</v>
      </c>
      <c r="F34" s="13">
        <v>8.6999999999999994E-2</v>
      </c>
      <c r="H34" s="17">
        <f t="shared" si="1"/>
        <v>11.714285714285715</v>
      </c>
      <c r="I34" s="18"/>
      <c r="N34" s="8"/>
    </row>
    <row r="35" spans="1:19" ht="15.75" customHeight="1" x14ac:dyDescent="0.25">
      <c r="A35" s="2">
        <v>190517</v>
      </c>
      <c r="B35" s="12" t="s">
        <v>1</v>
      </c>
      <c r="C35" s="2">
        <v>1</v>
      </c>
      <c r="D35" s="2" t="s">
        <v>32</v>
      </c>
      <c r="E35" s="13">
        <v>3.1E-2</v>
      </c>
      <c r="F35" s="13">
        <v>0.04</v>
      </c>
      <c r="H35" s="17">
        <f t="shared" si="1"/>
        <v>4.4285714285714288</v>
      </c>
      <c r="I35" s="18"/>
      <c r="N35" s="8"/>
    </row>
    <row r="36" spans="1:19" ht="15.75" customHeight="1" x14ac:dyDescent="0.25">
      <c r="A36" s="2">
        <v>190517</v>
      </c>
      <c r="B36" s="12" t="s">
        <v>1</v>
      </c>
      <c r="C36" s="2">
        <v>1</v>
      </c>
      <c r="D36" s="2" t="s">
        <v>33</v>
      </c>
      <c r="E36" s="13">
        <v>7.0000000000000007E-2</v>
      </c>
      <c r="F36" s="13">
        <v>7.0000000000000007E-2</v>
      </c>
      <c r="H36" s="17">
        <f t="shared" si="1"/>
        <v>10</v>
      </c>
      <c r="I36" s="18"/>
      <c r="N36" s="8"/>
    </row>
    <row r="37" spans="1:19" ht="15.75" customHeight="1" x14ac:dyDescent="0.2">
      <c r="A37" s="2">
        <v>190517</v>
      </c>
      <c r="B37" s="12" t="s">
        <v>1</v>
      </c>
      <c r="C37" s="2">
        <v>1</v>
      </c>
      <c r="D37" s="2" t="s">
        <v>34</v>
      </c>
      <c r="E37" s="7">
        <v>-6.0000000000000001E-3</v>
      </c>
      <c r="F37" s="7">
        <v>1.2999999999999999E-2</v>
      </c>
      <c r="H37" s="17">
        <f t="shared" si="1"/>
        <v>-0.8571428571428571</v>
      </c>
      <c r="I37" s="18"/>
      <c r="N37" s="8"/>
    </row>
    <row r="38" spans="1:19" ht="15.75" customHeight="1" x14ac:dyDescent="0.2">
      <c r="A38" s="2">
        <v>190517</v>
      </c>
      <c r="B38" s="12" t="s">
        <v>1</v>
      </c>
      <c r="C38" s="2">
        <v>1</v>
      </c>
      <c r="D38" s="2" t="s">
        <v>35</v>
      </c>
      <c r="E38" s="7">
        <v>2.5999999999999999E-2</v>
      </c>
      <c r="F38" s="7">
        <v>4.8000000000000001E-2</v>
      </c>
      <c r="H38" s="17">
        <f t="shared" si="1"/>
        <v>3.714285714285714</v>
      </c>
      <c r="I38" s="18"/>
      <c r="N38" s="8"/>
    </row>
    <row r="39" spans="1:19" ht="15.75" customHeight="1" x14ac:dyDescent="0.2">
      <c r="A39" s="14">
        <v>190517</v>
      </c>
      <c r="B39" s="15" t="s">
        <v>1</v>
      </c>
      <c r="C39" s="14">
        <v>1</v>
      </c>
      <c r="D39" s="14" t="s">
        <v>36</v>
      </c>
      <c r="E39" s="10">
        <v>2.8000000000000001E-2</v>
      </c>
      <c r="F39" s="10">
        <v>3.7999999999999999E-2</v>
      </c>
      <c r="G39" s="14"/>
      <c r="H39" s="10">
        <f t="shared" si="1"/>
        <v>4</v>
      </c>
      <c r="I39" s="20"/>
    </row>
    <row r="40" spans="1:19" ht="15.75" customHeight="1" x14ac:dyDescent="0.2">
      <c r="A40" s="2">
        <v>190517</v>
      </c>
      <c r="B40" s="12" t="s">
        <v>1</v>
      </c>
      <c r="C40" s="2">
        <v>2</v>
      </c>
      <c r="D40" s="2" t="s">
        <v>13</v>
      </c>
      <c r="E40" s="7">
        <v>3.3000000000000002E-2</v>
      </c>
      <c r="F40" s="7">
        <v>0.03</v>
      </c>
      <c r="H40" s="17">
        <f t="shared" ref="H40:H56" si="2">E40/0.007</f>
        <v>4.7142857142857144</v>
      </c>
      <c r="I40" s="18"/>
      <c r="N40" s="8"/>
      <c r="S40" s="8"/>
    </row>
    <row r="41" spans="1:19" ht="15.75" customHeight="1" x14ac:dyDescent="0.2">
      <c r="A41" s="2">
        <v>190517</v>
      </c>
      <c r="B41" s="12" t="s">
        <v>1</v>
      </c>
      <c r="C41" s="2">
        <v>2</v>
      </c>
      <c r="D41" s="2" t="s">
        <v>14</v>
      </c>
      <c r="E41" s="7">
        <v>8.2000000000000003E-2</v>
      </c>
      <c r="F41" s="7">
        <v>7.2999999999999995E-2</v>
      </c>
      <c r="H41" s="17">
        <f t="shared" si="2"/>
        <v>11.714285714285715</v>
      </c>
      <c r="I41" s="18"/>
      <c r="N41" s="8"/>
    </row>
    <row r="42" spans="1:19" ht="15.75" customHeight="1" x14ac:dyDescent="0.2">
      <c r="A42" s="2">
        <v>190517</v>
      </c>
      <c r="B42" s="12" t="s">
        <v>1</v>
      </c>
      <c r="C42" s="2">
        <v>2</v>
      </c>
      <c r="D42" s="2" t="s">
        <v>15</v>
      </c>
      <c r="E42" s="7">
        <v>7.3999999999999996E-2</v>
      </c>
      <c r="F42" s="7">
        <v>7.1999999999999995E-2</v>
      </c>
      <c r="H42" s="17">
        <f t="shared" si="2"/>
        <v>10.571428571428571</v>
      </c>
      <c r="I42" s="18"/>
      <c r="N42" s="8"/>
    </row>
    <row r="43" spans="1:19" ht="15.75" customHeight="1" x14ac:dyDescent="0.2">
      <c r="A43" s="2">
        <v>190517</v>
      </c>
      <c r="B43" s="12" t="s">
        <v>1</v>
      </c>
      <c r="C43" s="2">
        <v>2</v>
      </c>
      <c r="D43" s="2" t="s">
        <v>16</v>
      </c>
      <c r="E43" s="7">
        <v>8.5000000000000006E-2</v>
      </c>
      <c r="F43" s="7">
        <v>9.5000000000000001E-2</v>
      </c>
      <c r="H43" s="17">
        <f t="shared" si="2"/>
        <v>12.142857142857144</v>
      </c>
      <c r="I43" s="18"/>
      <c r="N43" s="8"/>
    </row>
    <row r="44" spans="1:19" ht="15.75" customHeight="1" x14ac:dyDescent="0.2">
      <c r="A44" s="2">
        <v>190517</v>
      </c>
      <c r="B44" s="12" t="s">
        <v>1</v>
      </c>
      <c r="C44" s="2">
        <v>2</v>
      </c>
      <c r="D44" s="2" t="s">
        <v>17</v>
      </c>
      <c r="E44" s="7">
        <v>0.17299999999999999</v>
      </c>
      <c r="F44" s="7">
        <v>0.14000000000000001</v>
      </c>
      <c r="H44" s="17">
        <f t="shared" si="2"/>
        <v>24.714285714285712</v>
      </c>
      <c r="I44" s="18"/>
      <c r="N44" s="8"/>
    </row>
    <row r="45" spans="1:19" ht="15.75" customHeight="1" x14ac:dyDescent="0.2">
      <c r="A45" s="2">
        <v>190517</v>
      </c>
      <c r="B45" s="12" t="s">
        <v>1</v>
      </c>
      <c r="C45" s="2">
        <v>2</v>
      </c>
      <c r="D45" s="2" t="s">
        <v>18</v>
      </c>
      <c r="E45" s="7">
        <v>8.6999999999999994E-2</v>
      </c>
      <c r="F45" s="7">
        <v>8.5000000000000006E-2</v>
      </c>
      <c r="H45" s="17">
        <f t="shared" si="2"/>
        <v>12.428571428571427</v>
      </c>
      <c r="I45" s="18"/>
      <c r="N45" s="8"/>
    </row>
    <row r="46" spans="1:19" ht="15.75" customHeight="1" x14ac:dyDescent="0.2">
      <c r="A46" s="2">
        <v>190517</v>
      </c>
      <c r="B46" s="12" t="s">
        <v>1</v>
      </c>
      <c r="C46" s="2">
        <v>2</v>
      </c>
      <c r="D46" s="2" t="s">
        <v>19</v>
      </c>
      <c r="E46" s="7">
        <v>7.6999999999999999E-2</v>
      </c>
      <c r="F46" s="7">
        <v>7.4999999999999997E-2</v>
      </c>
      <c r="H46" s="17">
        <f t="shared" si="2"/>
        <v>11</v>
      </c>
      <c r="I46" s="18"/>
      <c r="N46" s="8"/>
    </row>
    <row r="47" spans="1:19" ht="15.75" customHeight="1" x14ac:dyDescent="0.2">
      <c r="A47" s="2">
        <v>190517</v>
      </c>
      <c r="B47" s="12" t="s">
        <v>1</v>
      </c>
      <c r="C47" s="2">
        <v>2</v>
      </c>
      <c r="D47" s="2" t="s">
        <v>20</v>
      </c>
      <c r="E47" s="7">
        <v>4.9000000000000002E-2</v>
      </c>
      <c r="F47" s="7">
        <v>4.2000000000000003E-2</v>
      </c>
      <c r="H47" s="17">
        <f t="shared" si="2"/>
        <v>7</v>
      </c>
      <c r="I47" s="18"/>
      <c r="N47" s="8"/>
    </row>
    <row r="48" spans="1:19" ht="15.75" customHeight="1" x14ac:dyDescent="0.2">
      <c r="A48" s="2">
        <v>190517</v>
      </c>
      <c r="B48" s="12" t="s">
        <v>1</v>
      </c>
      <c r="C48" s="2">
        <v>2</v>
      </c>
      <c r="D48" s="2" t="s">
        <v>21</v>
      </c>
      <c r="E48" s="7">
        <v>0.107</v>
      </c>
      <c r="F48" s="7">
        <v>9.0999999999999998E-2</v>
      </c>
      <c r="H48" s="17">
        <f t="shared" si="2"/>
        <v>15.285714285714285</v>
      </c>
      <c r="I48" s="18"/>
      <c r="N48" s="8"/>
    </row>
    <row r="49" spans="1:19" ht="15.75" customHeight="1" x14ac:dyDescent="0.2">
      <c r="A49" s="2">
        <v>190517</v>
      </c>
      <c r="B49" s="12" t="s">
        <v>1</v>
      </c>
      <c r="C49" s="2">
        <v>2</v>
      </c>
      <c r="D49" s="2" t="s">
        <v>30</v>
      </c>
      <c r="E49" s="7">
        <v>3.6999999999999998E-2</v>
      </c>
      <c r="F49" s="7">
        <v>4.5999999999999999E-2</v>
      </c>
      <c r="H49" s="17">
        <f t="shared" si="2"/>
        <v>5.2857142857142856</v>
      </c>
      <c r="I49" s="18"/>
      <c r="N49" s="8"/>
    </row>
    <row r="50" spans="1:19" ht="15.75" customHeight="1" x14ac:dyDescent="0.2">
      <c r="A50" s="2">
        <v>190517</v>
      </c>
      <c r="B50" s="12" t="s">
        <v>1</v>
      </c>
      <c r="C50" s="2">
        <v>2</v>
      </c>
      <c r="D50" s="2" t="s">
        <v>31</v>
      </c>
      <c r="E50" s="7">
        <v>0.17299999999999999</v>
      </c>
      <c r="F50" s="7">
        <v>0.14899999999999999</v>
      </c>
      <c r="H50" s="17">
        <f t="shared" si="2"/>
        <v>24.714285714285712</v>
      </c>
      <c r="I50" s="18"/>
      <c r="N50" s="8"/>
    </row>
    <row r="51" spans="1:19" ht="15.75" customHeight="1" x14ac:dyDescent="0.2">
      <c r="A51" s="2">
        <v>190517</v>
      </c>
      <c r="B51" s="12" t="s">
        <v>1</v>
      </c>
      <c r="C51" s="2">
        <v>2</v>
      </c>
      <c r="D51" s="2" t="s">
        <v>32</v>
      </c>
      <c r="E51" s="7">
        <v>0.10299999999999999</v>
      </c>
      <c r="F51" s="7">
        <v>0.1</v>
      </c>
      <c r="H51" s="17">
        <f t="shared" si="2"/>
        <v>14.714285714285714</v>
      </c>
      <c r="I51" s="18"/>
      <c r="N51" s="8"/>
    </row>
    <row r="52" spans="1:19" ht="15.75" customHeight="1" x14ac:dyDescent="0.2">
      <c r="A52" s="2">
        <v>190517</v>
      </c>
      <c r="B52" s="12" t="s">
        <v>1</v>
      </c>
      <c r="C52" s="2">
        <v>2</v>
      </c>
      <c r="D52" s="2" t="s">
        <v>33</v>
      </c>
      <c r="E52" s="7">
        <v>6.2E-2</v>
      </c>
      <c r="F52" s="7">
        <v>5.5E-2</v>
      </c>
      <c r="H52" s="17">
        <f t="shared" si="2"/>
        <v>8.8571428571428577</v>
      </c>
      <c r="I52" s="18"/>
      <c r="N52" s="8"/>
      <c r="R52" s="9"/>
      <c r="S52" s="9"/>
    </row>
    <row r="53" spans="1:19" ht="15.75" customHeight="1" x14ac:dyDescent="0.2">
      <c r="A53" s="2">
        <v>190517</v>
      </c>
      <c r="B53" s="12" t="s">
        <v>1</v>
      </c>
      <c r="C53" s="2">
        <v>2</v>
      </c>
      <c r="D53" s="2" t="s">
        <v>34</v>
      </c>
      <c r="E53" s="7">
        <v>7.8E-2</v>
      </c>
      <c r="F53" s="7">
        <v>9.6000000000000002E-2</v>
      </c>
      <c r="H53" s="17">
        <f t="shared" si="2"/>
        <v>11.142857142857142</v>
      </c>
      <c r="I53" s="18"/>
      <c r="N53" s="8"/>
    </row>
    <row r="54" spans="1:19" ht="15.75" customHeight="1" x14ac:dyDescent="0.2">
      <c r="A54" s="2">
        <v>190517</v>
      </c>
      <c r="B54" s="12" t="s">
        <v>1</v>
      </c>
      <c r="C54" s="2">
        <v>2</v>
      </c>
      <c r="D54" s="2" t="s">
        <v>35</v>
      </c>
      <c r="E54" s="7">
        <v>0.14000000000000001</v>
      </c>
      <c r="F54" s="7">
        <v>0.15</v>
      </c>
      <c r="H54" s="17">
        <f t="shared" si="2"/>
        <v>20</v>
      </c>
      <c r="I54" s="18"/>
      <c r="N54" s="8"/>
    </row>
    <row r="55" spans="1:19" ht="15.75" customHeight="1" x14ac:dyDescent="0.2">
      <c r="A55" s="2">
        <v>190517</v>
      </c>
      <c r="B55" s="12" t="s">
        <v>1</v>
      </c>
      <c r="C55" s="2">
        <v>2</v>
      </c>
      <c r="D55" s="2" t="s">
        <v>36</v>
      </c>
      <c r="E55" s="7">
        <v>3.5000000000000003E-2</v>
      </c>
      <c r="F55" s="7">
        <v>0.05</v>
      </c>
      <c r="H55" s="17">
        <f t="shared" si="2"/>
        <v>5</v>
      </c>
      <c r="I55" s="18"/>
      <c r="N55" s="8"/>
    </row>
    <row r="56" spans="1:19" ht="15.75" customHeight="1" x14ac:dyDescent="0.2">
      <c r="A56" s="2">
        <v>190517</v>
      </c>
      <c r="B56" s="12" t="s">
        <v>1</v>
      </c>
      <c r="C56" s="2">
        <v>2</v>
      </c>
      <c r="D56" s="2" t="s">
        <v>37</v>
      </c>
      <c r="E56" s="7">
        <v>1.0999999999999999E-2</v>
      </c>
      <c r="F56" s="7">
        <v>0.02</v>
      </c>
      <c r="H56" s="17">
        <f t="shared" si="2"/>
        <v>1.5714285714285714</v>
      </c>
      <c r="I56" s="18"/>
      <c r="N56" s="8"/>
    </row>
    <row r="57" spans="1:19" ht="15.75" customHeight="1" x14ac:dyDescent="0.2">
      <c r="N57" s="8"/>
    </row>
    <row r="58" spans="1:19" ht="15.75" customHeight="1" x14ac:dyDescent="0.2">
      <c r="N58" s="8"/>
      <c r="O58" s="8"/>
    </row>
    <row r="59" spans="1:19" ht="15.75" customHeight="1" x14ac:dyDescent="0.2"/>
    <row r="60" spans="1:19" ht="15.75" customHeight="1" x14ac:dyDescent="0.2"/>
    <row r="61" spans="1:19" ht="15.75" customHeight="1" x14ac:dyDescent="0.2"/>
    <row r="62" spans="1:19" ht="15.75" customHeight="1" x14ac:dyDescent="0.2"/>
    <row r="63" spans="1:19" ht="15.75" customHeight="1" x14ac:dyDescent="0.2"/>
    <row r="64" spans="1:1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1000"/>
  <sheetViews>
    <sheetView zoomScale="40" zoomScaleNormal="40" workbookViewId="0">
      <selection activeCell="M73" sqref="M73:U104"/>
    </sheetView>
  </sheetViews>
  <sheetFormatPr defaultColWidth="14.42578125" defaultRowHeight="15" customHeight="1" x14ac:dyDescent="0.2"/>
  <sheetData>
    <row r="1" spans="1:9" ht="15.7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1" t="s">
        <v>8</v>
      </c>
      <c r="F1" s="11" t="s">
        <v>9</v>
      </c>
      <c r="G1" s="1" t="s">
        <v>10</v>
      </c>
      <c r="H1" s="1" t="s">
        <v>11</v>
      </c>
      <c r="I1" s="1" t="s">
        <v>12</v>
      </c>
    </row>
    <row r="2" spans="1:9" ht="15.75" customHeight="1" x14ac:dyDescent="0.25">
      <c r="A2" s="2">
        <v>190523</v>
      </c>
      <c r="B2" s="12" t="s">
        <v>1</v>
      </c>
      <c r="C2" s="2">
        <v>1</v>
      </c>
      <c r="D2" s="2" t="s">
        <v>13</v>
      </c>
      <c r="E2" s="13">
        <v>0.127</v>
      </c>
      <c r="F2" s="13">
        <v>6.4000000000000001E-2</v>
      </c>
      <c r="H2" s="17">
        <f t="shared" ref="H2:H66" si="0">E2/0.007</f>
        <v>18.142857142857142</v>
      </c>
      <c r="I2" s="18"/>
    </row>
    <row r="3" spans="1:9" ht="15.75" customHeight="1" x14ac:dyDescent="0.25">
      <c r="A3" s="2">
        <v>190523</v>
      </c>
      <c r="B3" s="12" t="s">
        <v>1</v>
      </c>
      <c r="C3" s="2">
        <v>1</v>
      </c>
      <c r="D3" s="2" t="s">
        <v>14</v>
      </c>
      <c r="E3" s="13">
        <v>6.2E-2</v>
      </c>
      <c r="F3" s="13">
        <v>3.4000000000000002E-2</v>
      </c>
      <c r="H3" s="17">
        <f t="shared" si="0"/>
        <v>8.8571428571428577</v>
      </c>
      <c r="I3" s="18"/>
    </row>
    <row r="4" spans="1:9" ht="15.75" customHeight="1" x14ac:dyDescent="0.25">
      <c r="A4" s="2">
        <v>190523</v>
      </c>
      <c r="B4" s="12" t="s">
        <v>1</v>
      </c>
      <c r="C4" s="2">
        <v>1</v>
      </c>
      <c r="D4" s="2" t="s">
        <v>15</v>
      </c>
      <c r="E4" s="13">
        <v>0.11899999999999999</v>
      </c>
      <c r="F4" s="13">
        <v>0.14299999999999999</v>
      </c>
      <c r="H4" s="17">
        <f t="shared" si="0"/>
        <v>17</v>
      </c>
      <c r="I4" s="18"/>
    </row>
    <row r="5" spans="1:9" ht="15.75" customHeight="1" x14ac:dyDescent="0.25">
      <c r="A5" s="2">
        <v>190523</v>
      </c>
      <c r="B5" s="12" t="s">
        <v>1</v>
      </c>
      <c r="C5" s="2">
        <v>1</v>
      </c>
      <c r="D5" s="2" t="s">
        <v>16</v>
      </c>
      <c r="E5" s="13">
        <v>0.16200000000000001</v>
      </c>
      <c r="F5" s="13">
        <v>0.182</v>
      </c>
      <c r="H5" s="17">
        <f t="shared" si="0"/>
        <v>23.142857142857142</v>
      </c>
      <c r="I5" s="18"/>
    </row>
    <row r="6" spans="1:9" ht="15.75" customHeight="1" x14ac:dyDescent="0.25">
      <c r="A6" s="2">
        <v>190523</v>
      </c>
      <c r="B6" s="12" t="s">
        <v>1</v>
      </c>
      <c r="C6" s="2">
        <v>1</v>
      </c>
      <c r="D6" s="2" t="s">
        <v>17</v>
      </c>
      <c r="E6" s="13">
        <v>5.8000000000000003E-2</v>
      </c>
      <c r="F6" s="13">
        <v>8.6999999999999994E-2</v>
      </c>
      <c r="H6" s="17">
        <f t="shared" si="0"/>
        <v>8.2857142857142865</v>
      </c>
      <c r="I6" s="18"/>
    </row>
    <row r="7" spans="1:9" ht="15.75" customHeight="1" x14ac:dyDescent="0.25">
      <c r="A7" s="2">
        <v>190523</v>
      </c>
      <c r="B7" s="12" t="s">
        <v>1</v>
      </c>
      <c r="C7" s="2">
        <v>1</v>
      </c>
      <c r="D7" s="2" t="s">
        <v>18</v>
      </c>
      <c r="E7" s="13">
        <v>0.13</v>
      </c>
      <c r="F7" s="13">
        <v>0.157</v>
      </c>
      <c r="H7" s="17">
        <f t="shared" si="0"/>
        <v>18.571428571428573</v>
      </c>
      <c r="I7" s="18"/>
    </row>
    <row r="8" spans="1:9" ht="15.75" customHeight="1" x14ac:dyDescent="0.25">
      <c r="A8" s="2">
        <v>190523</v>
      </c>
      <c r="B8" s="12" t="s">
        <v>1</v>
      </c>
      <c r="C8" s="2">
        <v>1</v>
      </c>
      <c r="D8" s="2" t="s">
        <v>30</v>
      </c>
      <c r="E8" s="13">
        <v>9.0999999999999998E-2</v>
      </c>
      <c r="F8" s="13">
        <v>7.4999999999999997E-2</v>
      </c>
      <c r="H8" s="17">
        <f t="shared" si="0"/>
        <v>13</v>
      </c>
      <c r="I8" s="18"/>
    </row>
    <row r="9" spans="1:9" ht="15.75" customHeight="1" x14ac:dyDescent="0.25">
      <c r="A9" s="2">
        <v>190523</v>
      </c>
      <c r="B9" s="12" t="s">
        <v>1</v>
      </c>
      <c r="C9" s="2">
        <v>1</v>
      </c>
      <c r="D9" s="2" t="s">
        <v>31</v>
      </c>
      <c r="E9" s="13">
        <v>6.0999999999999999E-2</v>
      </c>
      <c r="F9" s="13">
        <v>5.3999999999999999E-2</v>
      </c>
      <c r="H9" s="17">
        <f t="shared" si="0"/>
        <v>8.7142857142857135</v>
      </c>
      <c r="I9" s="18"/>
    </row>
    <row r="10" spans="1:9" ht="15.75" customHeight="1" x14ac:dyDescent="0.25">
      <c r="A10" s="2">
        <v>190523</v>
      </c>
      <c r="B10" s="12" t="s">
        <v>1</v>
      </c>
      <c r="C10" s="2">
        <v>1</v>
      </c>
      <c r="D10" s="2" t="s">
        <v>32</v>
      </c>
      <c r="E10" s="13">
        <v>0.193</v>
      </c>
      <c r="F10" s="13">
        <v>0.14699999999999999</v>
      </c>
      <c r="H10" s="17">
        <f t="shared" si="0"/>
        <v>27.571428571428573</v>
      </c>
      <c r="I10" s="18"/>
    </row>
    <row r="11" spans="1:9" ht="15.75" customHeight="1" x14ac:dyDescent="0.25">
      <c r="A11" s="2">
        <v>190523</v>
      </c>
      <c r="B11" s="12" t="s">
        <v>1</v>
      </c>
      <c r="C11" s="2">
        <v>1</v>
      </c>
      <c r="D11" s="2" t="s">
        <v>33</v>
      </c>
      <c r="E11" s="13">
        <v>0.13500000000000001</v>
      </c>
      <c r="F11" s="13">
        <v>9.8000000000000004E-2</v>
      </c>
      <c r="H11" s="17">
        <f t="shared" si="0"/>
        <v>19.285714285714288</v>
      </c>
      <c r="I11" s="18"/>
    </row>
    <row r="12" spans="1:9" ht="15.75" customHeight="1" x14ac:dyDescent="0.25">
      <c r="A12" s="2">
        <v>190523</v>
      </c>
      <c r="B12" s="12" t="s">
        <v>1</v>
      </c>
      <c r="C12" s="2">
        <v>1</v>
      </c>
      <c r="D12" s="2" t="s">
        <v>34</v>
      </c>
      <c r="E12" s="13">
        <v>0.13</v>
      </c>
      <c r="F12" s="13">
        <v>0.10100000000000001</v>
      </c>
      <c r="H12" s="17">
        <f t="shared" si="0"/>
        <v>18.571428571428573</v>
      </c>
      <c r="I12" s="18"/>
    </row>
    <row r="13" spans="1:9" ht="15.75" customHeight="1" x14ac:dyDescent="0.25">
      <c r="A13" s="2">
        <v>190523</v>
      </c>
      <c r="B13" s="12" t="s">
        <v>1</v>
      </c>
      <c r="C13" s="2">
        <v>1</v>
      </c>
      <c r="D13" s="2" t="s">
        <v>35</v>
      </c>
      <c r="E13" s="13">
        <v>8.5999999999999993E-2</v>
      </c>
      <c r="F13" s="13">
        <v>0.11899999999999999</v>
      </c>
      <c r="H13" s="17">
        <f t="shared" si="0"/>
        <v>12.285714285714285</v>
      </c>
      <c r="I13" s="18"/>
    </row>
    <row r="14" spans="1:9" ht="15.75" customHeight="1" x14ac:dyDescent="0.25">
      <c r="A14" s="2">
        <v>190523</v>
      </c>
      <c r="B14" s="12" t="s">
        <v>1</v>
      </c>
      <c r="C14" s="2">
        <v>1</v>
      </c>
      <c r="D14" s="2" t="s">
        <v>36</v>
      </c>
      <c r="E14" s="13">
        <v>0.108</v>
      </c>
      <c r="F14" s="13">
        <v>7.4999999999999997E-2</v>
      </c>
      <c r="H14" s="17">
        <f t="shared" si="0"/>
        <v>15.428571428571429</v>
      </c>
      <c r="I14" s="18"/>
    </row>
    <row r="15" spans="1:9" ht="15.75" customHeight="1" x14ac:dyDescent="0.25">
      <c r="A15" s="2">
        <v>190523</v>
      </c>
      <c r="B15" s="12" t="s">
        <v>1</v>
      </c>
      <c r="C15" s="2">
        <v>1</v>
      </c>
      <c r="D15" s="2" t="s">
        <v>37</v>
      </c>
      <c r="E15" s="13">
        <v>4.7E-2</v>
      </c>
      <c r="F15" s="13">
        <v>2.4E-2</v>
      </c>
      <c r="H15" s="17">
        <f t="shared" si="0"/>
        <v>6.7142857142857144</v>
      </c>
      <c r="I15" s="18"/>
    </row>
    <row r="16" spans="1:9" ht="15.75" customHeight="1" x14ac:dyDescent="0.25">
      <c r="A16" s="14">
        <v>190523</v>
      </c>
      <c r="B16" s="15" t="s">
        <v>1</v>
      </c>
      <c r="C16" s="14">
        <v>1</v>
      </c>
      <c r="D16" s="14" t="s">
        <v>38</v>
      </c>
      <c r="E16" s="16">
        <v>5.2999999999999999E-2</v>
      </c>
      <c r="F16" s="16">
        <v>3.7999999999999999E-2</v>
      </c>
      <c r="G16" s="14"/>
      <c r="H16" s="10">
        <f t="shared" si="0"/>
        <v>7.5714285714285712</v>
      </c>
      <c r="I16" s="20"/>
    </row>
    <row r="17" spans="1:9" ht="15.75" customHeight="1" x14ac:dyDescent="0.25">
      <c r="A17" s="2">
        <v>190523</v>
      </c>
      <c r="B17" s="12" t="s">
        <v>1</v>
      </c>
      <c r="C17" s="2">
        <v>2</v>
      </c>
      <c r="D17" s="2" t="s">
        <v>13</v>
      </c>
      <c r="E17" s="13">
        <v>8.2000000000000003E-2</v>
      </c>
      <c r="F17" s="13">
        <v>0.12</v>
      </c>
      <c r="H17" s="17">
        <f t="shared" si="0"/>
        <v>11.714285714285715</v>
      </c>
      <c r="I17" s="18"/>
    </row>
    <row r="18" spans="1:9" ht="15.75" customHeight="1" x14ac:dyDescent="0.25">
      <c r="A18" s="2">
        <v>190523</v>
      </c>
      <c r="B18" s="12" t="s">
        <v>1</v>
      </c>
      <c r="C18" s="2">
        <v>2</v>
      </c>
      <c r="D18" s="2" t="s">
        <v>14</v>
      </c>
      <c r="E18" s="13">
        <v>0.113</v>
      </c>
      <c r="F18" s="13">
        <v>0.126</v>
      </c>
      <c r="H18" s="17">
        <f t="shared" si="0"/>
        <v>16.142857142857142</v>
      </c>
      <c r="I18" s="18"/>
    </row>
    <row r="19" spans="1:9" ht="15.75" customHeight="1" x14ac:dyDescent="0.25">
      <c r="A19" s="2">
        <v>190523</v>
      </c>
      <c r="B19" s="12" t="s">
        <v>1</v>
      </c>
      <c r="C19" s="2">
        <v>2</v>
      </c>
      <c r="D19" s="2" t="s">
        <v>15</v>
      </c>
      <c r="E19" s="13">
        <v>8.4000000000000005E-2</v>
      </c>
      <c r="F19" s="13">
        <v>9.5000000000000001E-2</v>
      </c>
      <c r="H19" s="17">
        <f t="shared" si="0"/>
        <v>12</v>
      </c>
      <c r="I19" s="18"/>
    </row>
    <row r="20" spans="1:9" ht="15.75" customHeight="1" x14ac:dyDescent="0.25">
      <c r="A20" s="2">
        <v>190523</v>
      </c>
      <c r="B20" s="12" t="s">
        <v>1</v>
      </c>
      <c r="C20" s="2">
        <v>2</v>
      </c>
      <c r="D20" s="2" t="s">
        <v>16</v>
      </c>
      <c r="E20" s="13">
        <v>0.94499999999999995</v>
      </c>
      <c r="F20" s="13">
        <v>0.872</v>
      </c>
      <c r="H20" s="17">
        <f t="shared" si="0"/>
        <v>135</v>
      </c>
      <c r="I20" s="18"/>
    </row>
    <row r="21" spans="1:9" ht="15.75" customHeight="1" x14ac:dyDescent="0.25">
      <c r="A21" s="2">
        <v>190523</v>
      </c>
      <c r="B21" s="12" t="s">
        <v>1</v>
      </c>
      <c r="C21" s="2">
        <v>2</v>
      </c>
      <c r="D21" s="2" t="s">
        <v>17</v>
      </c>
      <c r="E21" s="13">
        <v>8.7999999999999995E-2</v>
      </c>
      <c r="F21" s="13">
        <v>6.4000000000000001E-2</v>
      </c>
      <c r="H21" s="17">
        <f t="shared" si="0"/>
        <v>12.571428571428571</v>
      </c>
      <c r="I21" s="18"/>
    </row>
    <row r="22" spans="1:9" ht="15.75" customHeight="1" x14ac:dyDescent="0.25">
      <c r="A22" s="2">
        <v>190523</v>
      </c>
      <c r="B22" s="12" t="s">
        <v>1</v>
      </c>
      <c r="C22" s="2">
        <v>2</v>
      </c>
      <c r="D22" s="2" t="s">
        <v>30</v>
      </c>
      <c r="E22" s="13">
        <v>0.11700000000000001</v>
      </c>
      <c r="F22" s="13">
        <v>8.6999999999999994E-2</v>
      </c>
      <c r="H22" s="17">
        <f t="shared" si="0"/>
        <v>16.714285714285715</v>
      </c>
      <c r="I22" s="18"/>
    </row>
    <row r="23" spans="1:9" ht="15.75" customHeight="1" x14ac:dyDescent="0.25">
      <c r="A23" s="2">
        <v>190523</v>
      </c>
      <c r="B23" s="12" t="s">
        <v>1</v>
      </c>
      <c r="C23" s="2">
        <v>2</v>
      </c>
      <c r="D23" s="2" t="s">
        <v>31</v>
      </c>
      <c r="E23" s="13">
        <v>6.0999999999999999E-2</v>
      </c>
      <c r="F23" s="13">
        <v>4.2000000000000003E-2</v>
      </c>
      <c r="H23" s="17">
        <f t="shared" si="0"/>
        <v>8.7142857142857135</v>
      </c>
      <c r="I23" s="18"/>
    </row>
    <row r="24" spans="1:9" ht="15.75" customHeight="1" x14ac:dyDescent="0.25">
      <c r="A24" s="2">
        <v>190523</v>
      </c>
      <c r="B24" s="12" t="s">
        <v>1</v>
      </c>
      <c r="C24" s="2">
        <v>2</v>
      </c>
      <c r="D24" s="2" t="s">
        <v>32</v>
      </c>
      <c r="E24" s="13">
        <v>9.7000000000000003E-2</v>
      </c>
      <c r="F24" s="13">
        <v>7.0000000000000007E-2</v>
      </c>
      <c r="H24" s="17">
        <f t="shared" si="0"/>
        <v>13.857142857142858</v>
      </c>
      <c r="I24" s="18"/>
    </row>
    <row r="25" spans="1:9" ht="15.75" customHeight="1" x14ac:dyDescent="0.25">
      <c r="A25" s="2">
        <v>190523</v>
      </c>
      <c r="B25" s="12" t="s">
        <v>1</v>
      </c>
      <c r="C25" s="2">
        <v>2</v>
      </c>
      <c r="D25" s="2" t="s">
        <v>33</v>
      </c>
      <c r="E25" s="13">
        <v>8.7999999999999995E-2</v>
      </c>
      <c r="F25" s="13">
        <v>5.8000000000000003E-2</v>
      </c>
      <c r="H25" s="17">
        <f t="shared" si="0"/>
        <v>12.571428571428571</v>
      </c>
      <c r="I25" s="18"/>
    </row>
    <row r="26" spans="1:9" ht="15.75" customHeight="1" x14ac:dyDescent="0.25">
      <c r="A26" s="2">
        <v>190523</v>
      </c>
      <c r="B26" s="12" t="s">
        <v>1</v>
      </c>
      <c r="C26" s="2">
        <v>2</v>
      </c>
      <c r="D26" s="2" t="s">
        <v>34</v>
      </c>
      <c r="E26" s="13">
        <v>3.6999999999999998E-2</v>
      </c>
      <c r="F26" s="13">
        <v>1.9E-2</v>
      </c>
      <c r="H26" s="17">
        <f t="shared" si="0"/>
        <v>5.2857142857142856</v>
      </c>
      <c r="I26" s="18"/>
    </row>
    <row r="27" spans="1:9" ht="15.75" customHeight="1" x14ac:dyDescent="0.25">
      <c r="A27" s="2">
        <v>190523</v>
      </c>
      <c r="B27" s="12" t="s">
        <v>1</v>
      </c>
      <c r="C27" s="2">
        <v>2</v>
      </c>
      <c r="D27" s="2" t="s">
        <v>35</v>
      </c>
      <c r="E27" s="13">
        <v>0.22800000000000001</v>
      </c>
      <c r="F27" s="13">
        <v>0.155</v>
      </c>
      <c r="H27" s="17">
        <f t="shared" si="0"/>
        <v>32.571428571428569</v>
      </c>
      <c r="I27" s="18"/>
    </row>
    <row r="28" spans="1:9" ht="15.75" customHeight="1" x14ac:dyDescent="0.25">
      <c r="A28" s="2">
        <v>190523</v>
      </c>
      <c r="B28" s="12" t="s">
        <v>1</v>
      </c>
      <c r="C28" s="2">
        <v>2</v>
      </c>
      <c r="D28" s="2" t="s">
        <v>36</v>
      </c>
      <c r="E28" s="13">
        <v>0.122</v>
      </c>
      <c r="F28" s="13">
        <v>0.152</v>
      </c>
      <c r="H28" s="17">
        <f t="shared" si="0"/>
        <v>17.428571428571427</v>
      </c>
      <c r="I28" s="18"/>
    </row>
    <row r="29" spans="1:9" ht="15.75" customHeight="1" x14ac:dyDescent="0.25">
      <c r="A29" s="14">
        <v>190523</v>
      </c>
      <c r="B29" s="15" t="s">
        <v>1</v>
      </c>
      <c r="C29" s="14">
        <v>2</v>
      </c>
      <c r="D29" s="14" t="s">
        <v>37</v>
      </c>
      <c r="E29" s="16">
        <v>0.16200000000000001</v>
      </c>
      <c r="F29" s="16">
        <v>0.17199999999999999</v>
      </c>
      <c r="G29" s="14"/>
      <c r="H29" s="10">
        <f t="shared" si="0"/>
        <v>23.142857142857142</v>
      </c>
      <c r="I29" s="20"/>
    </row>
    <row r="30" spans="1:9" ht="15.75" customHeight="1" x14ac:dyDescent="0.2">
      <c r="A30" s="2">
        <v>190527</v>
      </c>
      <c r="B30" s="12" t="s">
        <v>1</v>
      </c>
      <c r="C30" s="2">
        <v>1</v>
      </c>
      <c r="D30" s="2" t="s">
        <v>13</v>
      </c>
      <c r="E30" s="7">
        <v>0.08</v>
      </c>
      <c r="F30" s="7">
        <v>6.8000000000000005E-2</v>
      </c>
      <c r="H30" s="7">
        <f t="shared" si="0"/>
        <v>11.428571428571429</v>
      </c>
      <c r="I30" s="18"/>
    </row>
    <row r="31" spans="1:9" ht="15.75" customHeight="1" x14ac:dyDescent="0.2">
      <c r="A31" s="2">
        <v>190527</v>
      </c>
      <c r="B31" s="12" t="s">
        <v>1</v>
      </c>
      <c r="C31" s="2">
        <v>1</v>
      </c>
      <c r="D31" s="2" t="s">
        <v>14</v>
      </c>
      <c r="E31" s="7">
        <v>5.5E-2</v>
      </c>
      <c r="F31" s="7">
        <v>5.1999999999999998E-2</v>
      </c>
      <c r="H31" s="7">
        <f t="shared" si="0"/>
        <v>7.8571428571428568</v>
      </c>
      <c r="I31" s="18"/>
    </row>
    <row r="32" spans="1:9" ht="15.75" customHeight="1" x14ac:dyDescent="0.2">
      <c r="A32" s="2">
        <v>190527</v>
      </c>
      <c r="B32" s="12" t="s">
        <v>1</v>
      </c>
      <c r="C32" s="2">
        <v>1</v>
      </c>
      <c r="D32" s="2" t="s">
        <v>15</v>
      </c>
      <c r="E32" s="7">
        <v>3.1E-2</v>
      </c>
      <c r="F32" s="7">
        <v>3.5999999999999997E-2</v>
      </c>
      <c r="H32" s="7">
        <f t="shared" si="0"/>
        <v>4.4285714285714288</v>
      </c>
      <c r="I32" s="18"/>
    </row>
    <row r="33" spans="1:9" ht="15.75" customHeight="1" x14ac:dyDescent="0.2">
      <c r="A33" s="2">
        <v>190527</v>
      </c>
      <c r="B33" s="12" t="s">
        <v>1</v>
      </c>
      <c r="C33" s="2">
        <v>1</v>
      </c>
      <c r="D33" s="2" t="s">
        <v>16</v>
      </c>
      <c r="E33" s="7">
        <v>0.10199999999999999</v>
      </c>
      <c r="F33" s="7">
        <v>9.0999999999999998E-2</v>
      </c>
      <c r="H33" s="7">
        <f t="shared" si="0"/>
        <v>14.571428571428569</v>
      </c>
      <c r="I33" s="18"/>
    </row>
    <row r="34" spans="1:9" ht="15.75" customHeight="1" x14ac:dyDescent="0.2">
      <c r="A34" s="2">
        <v>190527</v>
      </c>
      <c r="B34" s="12" t="s">
        <v>1</v>
      </c>
      <c r="C34" s="2">
        <v>1</v>
      </c>
      <c r="D34" s="2" t="s">
        <v>17</v>
      </c>
      <c r="E34" s="7">
        <v>5.0999999999999997E-2</v>
      </c>
      <c r="F34" s="7">
        <v>5.7000000000000002E-2</v>
      </c>
      <c r="H34" s="7">
        <f t="shared" si="0"/>
        <v>7.2857142857142847</v>
      </c>
      <c r="I34" s="18"/>
    </row>
    <row r="35" spans="1:9" ht="15.75" customHeight="1" x14ac:dyDescent="0.2">
      <c r="A35" s="2">
        <v>190527</v>
      </c>
      <c r="B35" s="12" t="s">
        <v>1</v>
      </c>
      <c r="C35" s="2">
        <v>1</v>
      </c>
      <c r="D35" s="2" t="s">
        <v>18</v>
      </c>
      <c r="E35" s="7">
        <v>4.2999999999999997E-2</v>
      </c>
      <c r="F35" s="7">
        <v>5.0999999999999997E-2</v>
      </c>
      <c r="H35" s="7">
        <f t="shared" si="0"/>
        <v>6.1428571428571423</v>
      </c>
      <c r="I35" s="18"/>
    </row>
    <row r="36" spans="1:9" ht="15.75" customHeight="1" x14ac:dyDescent="0.2">
      <c r="A36" s="2">
        <v>190527</v>
      </c>
      <c r="B36" s="12" t="s">
        <v>1</v>
      </c>
      <c r="C36" s="2">
        <v>1</v>
      </c>
      <c r="D36" s="2" t="s">
        <v>19</v>
      </c>
      <c r="E36" s="7">
        <v>0.05</v>
      </c>
      <c r="F36" s="7">
        <v>5.7000000000000002E-2</v>
      </c>
      <c r="H36" s="7">
        <f t="shared" si="0"/>
        <v>7.1428571428571432</v>
      </c>
      <c r="I36" s="18"/>
    </row>
    <row r="37" spans="1:9" ht="15.75" customHeight="1" x14ac:dyDescent="0.2">
      <c r="A37" s="2">
        <v>190527</v>
      </c>
      <c r="B37" s="12" t="s">
        <v>1</v>
      </c>
      <c r="C37" s="2">
        <v>1</v>
      </c>
      <c r="D37" s="2" t="s">
        <v>20</v>
      </c>
      <c r="E37" s="7">
        <v>5.8999999999999997E-2</v>
      </c>
      <c r="F37" s="7">
        <v>6.6000000000000003E-2</v>
      </c>
      <c r="H37" s="7">
        <f t="shared" si="0"/>
        <v>8.4285714285714288</v>
      </c>
      <c r="I37" s="18"/>
    </row>
    <row r="38" spans="1:9" ht="15.75" customHeight="1" x14ac:dyDescent="0.2">
      <c r="A38" s="2">
        <v>190527</v>
      </c>
      <c r="B38" s="12" t="s">
        <v>1</v>
      </c>
      <c r="C38" s="2">
        <v>1</v>
      </c>
      <c r="D38" s="2" t="s">
        <v>21</v>
      </c>
      <c r="E38" s="7">
        <v>4.4999999999999998E-2</v>
      </c>
      <c r="F38" s="7">
        <v>5.7000000000000002E-2</v>
      </c>
      <c r="H38" s="7">
        <f t="shared" si="0"/>
        <v>6.4285714285714279</v>
      </c>
      <c r="I38" s="18"/>
    </row>
    <row r="39" spans="1:9" ht="15.75" customHeight="1" x14ac:dyDescent="0.2">
      <c r="A39" s="2">
        <v>190527</v>
      </c>
      <c r="B39" s="12" t="s">
        <v>1</v>
      </c>
      <c r="C39" s="2">
        <v>1</v>
      </c>
      <c r="D39" s="2" t="s">
        <v>22</v>
      </c>
      <c r="E39" s="7">
        <v>8.1000000000000003E-2</v>
      </c>
      <c r="F39" s="7">
        <v>8.7999999999999995E-2</v>
      </c>
      <c r="H39" s="7">
        <f t="shared" si="0"/>
        <v>11.571428571428571</v>
      </c>
      <c r="I39" s="18"/>
    </row>
    <row r="40" spans="1:9" ht="15.75" customHeight="1" x14ac:dyDescent="0.2">
      <c r="A40" s="2">
        <v>190527</v>
      </c>
      <c r="B40" s="12" t="s">
        <v>1</v>
      </c>
      <c r="C40" s="2">
        <v>1</v>
      </c>
      <c r="D40" s="2" t="s">
        <v>30</v>
      </c>
      <c r="E40" s="7">
        <v>4.3999999999999997E-2</v>
      </c>
      <c r="F40" s="7">
        <v>6.2E-2</v>
      </c>
      <c r="H40" s="7">
        <f t="shared" si="0"/>
        <v>6.2857142857142856</v>
      </c>
      <c r="I40" s="18"/>
    </row>
    <row r="41" spans="1:9" ht="15.75" customHeight="1" x14ac:dyDescent="0.2">
      <c r="A41" s="2">
        <v>190527</v>
      </c>
      <c r="B41" s="12" t="s">
        <v>1</v>
      </c>
      <c r="C41" s="2">
        <v>1</v>
      </c>
      <c r="D41" s="2" t="s">
        <v>31</v>
      </c>
      <c r="E41" s="7">
        <v>2.1000000000000001E-2</v>
      </c>
      <c r="F41" s="7">
        <v>2.5000000000000001E-2</v>
      </c>
      <c r="H41" s="7">
        <f t="shared" si="0"/>
        <v>3</v>
      </c>
      <c r="I41" s="18"/>
    </row>
    <row r="42" spans="1:9" ht="15.75" customHeight="1" x14ac:dyDescent="0.2">
      <c r="A42" s="2">
        <v>190527</v>
      </c>
      <c r="B42" s="12" t="s">
        <v>1</v>
      </c>
      <c r="C42" s="2">
        <v>1</v>
      </c>
      <c r="D42" s="2" t="s">
        <v>32</v>
      </c>
      <c r="E42" s="7">
        <v>3.9E-2</v>
      </c>
      <c r="F42" s="7">
        <v>4.8000000000000001E-2</v>
      </c>
      <c r="H42" s="7">
        <f t="shared" si="0"/>
        <v>5.5714285714285712</v>
      </c>
      <c r="I42" s="18"/>
    </row>
    <row r="43" spans="1:9" ht="15.75" customHeight="1" x14ac:dyDescent="0.2">
      <c r="A43" s="2">
        <v>190527</v>
      </c>
      <c r="B43" s="12" t="s">
        <v>1</v>
      </c>
      <c r="C43" s="2">
        <v>1</v>
      </c>
      <c r="D43" s="2" t="s">
        <v>33</v>
      </c>
      <c r="E43" s="7">
        <v>3.6999999999999998E-2</v>
      </c>
      <c r="F43" s="7">
        <v>4.9000000000000002E-2</v>
      </c>
      <c r="H43" s="7">
        <f t="shared" si="0"/>
        <v>5.2857142857142856</v>
      </c>
      <c r="I43" s="18"/>
    </row>
    <row r="44" spans="1:9" ht="15.75" customHeight="1" x14ac:dyDescent="0.2">
      <c r="A44" s="2">
        <v>190527</v>
      </c>
      <c r="B44" s="12" t="s">
        <v>1</v>
      </c>
      <c r="C44" s="2">
        <v>1</v>
      </c>
      <c r="D44" s="2" t="s">
        <v>34</v>
      </c>
      <c r="E44" s="7">
        <v>4.1000000000000002E-2</v>
      </c>
      <c r="F44" s="7">
        <v>3.7999999999999999E-2</v>
      </c>
      <c r="H44" s="7">
        <f t="shared" si="0"/>
        <v>5.8571428571428577</v>
      </c>
      <c r="I44" s="18"/>
    </row>
    <row r="45" spans="1:9" ht="15.75" customHeight="1" x14ac:dyDescent="0.2">
      <c r="A45" s="2">
        <v>190527</v>
      </c>
      <c r="B45" s="12" t="s">
        <v>1</v>
      </c>
      <c r="C45" s="2">
        <v>1</v>
      </c>
      <c r="D45" s="2" t="s">
        <v>35</v>
      </c>
      <c r="E45" s="7">
        <v>2.5999999999999999E-2</v>
      </c>
      <c r="F45" s="7">
        <v>3.4000000000000002E-2</v>
      </c>
      <c r="H45" s="7">
        <f t="shared" si="0"/>
        <v>3.714285714285714</v>
      </c>
      <c r="I45" s="18"/>
    </row>
    <row r="46" spans="1:9" ht="15.75" customHeight="1" x14ac:dyDescent="0.2">
      <c r="A46" s="2">
        <v>190527</v>
      </c>
      <c r="B46" s="12" t="s">
        <v>1</v>
      </c>
      <c r="C46" s="2">
        <v>1</v>
      </c>
      <c r="D46" s="2" t="s">
        <v>36</v>
      </c>
      <c r="E46" s="7">
        <v>2.5999999999999999E-2</v>
      </c>
      <c r="F46" s="7">
        <v>3.5999999999999997E-2</v>
      </c>
      <c r="H46" s="7">
        <f t="shared" si="0"/>
        <v>3.714285714285714</v>
      </c>
      <c r="I46" s="18"/>
    </row>
    <row r="47" spans="1:9" ht="15.75" customHeight="1" x14ac:dyDescent="0.2">
      <c r="A47" s="14">
        <v>190527</v>
      </c>
      <c r="B47" s="15" t="s">
        <v>1</v>
      </c>
      <c r="C47" s="14">
        <v>1</v>
      </c>
      <c r="D47" s="14" t="s">
        <v>37</v>
      </c>
      <c r="E47" s="10">
        <v>2.9000000000000001E-2</v>
      </c>
      <c r="F47" s="10">
        <v>3.7999999999999999E-2</v>
      </c>
      <c r="G47" s="14"/>
      <c r="H47" s="10">
        <f t="shared" si="0"/>
        <v>4.1428571428571432</v>
      </c>
      <c r="I47" s="20"/>
    </row>
    <row r="48" spans="1:9" ht="15.75" customHeight="1" x14ac:dyDescent="0.2">
      <c r="A48" s="2">
        <v>190527</v>
      </c>
      <c r="B48" s="12" t="s">
        <v>1</v>
      </c>
      <c r="C48" s="2">
        <v>2</v>
      </c>
      <c r="D48" s="2" t="s">
        <v>13</v>
      </c>
      <c r="E48" s="7">
        <v>3.5000000000000003E-2</v>
      </c>
      <c r="F48" s="7">
        <v>0.04</v>
      </c>
      <c r="H48" s="7">
        <f t="shared" si="0"/>
        <v>5</v>
      </c>
      <c r="I48" s="18"/>
    </row>
    <row r="49" spans="1:9" ht="15.75" customHeight="1" x14ac:dyDescent="0.2">
      <c r="A49" s="2">
        <v>190527</v>
      </c>
      <c r="B49" s="12" t="s">
        <v>1</v>
      </c>
      <c r="C49" s="2">
        <v>2</v>
      </c>
      <c r="D49" s="2" t="s">
        <v>14</v>
      </c>
      <c r="E49" s="7">
        <v>3.1E-2</v>
      </c>
      <c r="F49" s="7">
        <v>3.7999999999999999E-2</v>
      </c>
      <c r="H49" s="7">
        <f t="shared" si="0"/>
        <v>4.4285714285714288</v>
      </c>
      <c r="I49" s="18"/>
    </row>
    <row r="50" spans="1:9" ht="15.75" customHeight="1" x14ac:dyDescent="0.2">
      <c r="A50" s="2">
        <v>190527</v>
      </c>
      <c r="B50" s="12" t="s">
        <v>1</v>
      </c>
      <c r="C50" s="2">
        <v>2</v>
      </c>
      <c r="D50" s="2" t="s">
        <v>15</v>
      </c>
      <c r="E50" s="7">
        <v>5.0999999999999997E-2</v>
      </c>
      <c r="F50" s="7">
        <v>5.5E-2</v>
      </c>
      <c r="H50" s="7">
        <f t="shared" si="0"/>
        <v>7.2857142857142847</v>
      </c>
      <c r="I50" s="18"/>
    </row>
    <row r="51" spans="1:9" ht="15.75" customHeight="1" x14ac:dyDescent="0.2">
      <c r="A51" s="2">
        <v>190527</v>
      </c>
      <c r="B51" s="12" t="s">
        <v>1</v>
      </c>
      <c r="C51" s="2">
        <v>2</v>
      </c>
      <c r="D51" s="2" t="s">
        <v>16</v>
      </c>
      <c r="E51" s="7">
        <v>4.1000000000000002E-2</v>
      </c>
      <c r="F51" s="7">
        <v>3.5999999999999997E-2</v>
      </c>
      <c r="H51" s="7">
        <f t="shared" si="0"/>
        <v>5.8571428571428577</v>
      </c>
      <c r="I51" s="18"/>
    </row>
    <row r="52" spans="1:9" ht="15.75" customHeight="1" x14ac:dyDescent="0.2">
      <c r="A52" s="2">
        <v>190527</v>
      </c>
      <c r="B52" s="12" t="s">
        <v>1</v>
      </c>
      <c r="C52" s="2">
        <v>2</v>
      </c>
      <c r="D52" s="2" t="s">
        <v>17</v>
      </c>
      <c r="E52" s="7">
        <v>6.9000000000000006E-2</v>
      </c>
      <c r="F52" s="7">
        <v>6.3E-2</v>
      </c>
      <c r="H52" s="7">
        <f t="shared" si="0"/>
        <v>9.8571428571428577</v>
      </c>
      <c r="I52" s="18"/>
    </row>
    <row r="53" spans="1:9" ht="15.75" customHeight="1" x14ac:dyDescent="0.2">
      <c r="A53" s="2">
        <v>190527</v>
      </c>
      <c r="B53" s="12" t="s">
        <v>1</v>
      </c>
      <c r="C53" s="2">
        <v>2</v>
      </c>
      <c r="D53" s="2" t="s">
        <v>18</v>
      </c>
      <c r="E53" s="7">
        <v>2.1000000000000001E-2</v>
      </c>
      <c r="F53" s="7">
        <v>2.5000000000000001E-2</v>
      </c>
      <c r="H53" s="7">
        <f t="shared" si="0"/>
        <v>3</v>
      </c>
      <c r="I53" s="18"/>
    </row>
    <row r="54" spans="1:9" ht="15.75" customHeight="1" x14ac:dyDescent="0.2">
      <c r="A54" s="2">
        <v>190527</v>
      </c>
      <c r="B54" s="12" t="s">
        <v>1</v>
      </c>
      <c r="C54" s="2">
        <v>2</v>
      </c>
      <c r="D54" s="2" t="s">
        <v>19</v>
      </c>
      <c r="E54" s="7">
        <v>6.3E-2</v>
      </c>
      <c r="F54" s="7">
        <v>6.3E-2</v>
      </c>
      <c r="H54" s="7">
        <f t="shared" si="0"/>
        <v>9</v>
      </c>
      <c r="I54" s="18"/>
    </row>
    <row r="55" spans="1:9" ht="15.75" customHeight="1" x14ac:dyDescent="0.2">
      <c r="A55" s="2">
        <v>190527</v>
      </c>
      <c r="B55" s="12" t="s">
        <v>1</v>
      </c>
      <c r="C55" s="2">
        <v>2</v>
      </c>
      <c r="D55" s="2" t="s">
        <v>20</v>
      </c>
      <c r="E55" s="7">
        <v>5.7000000000000002E-2</v>
      </c>
      <c r="F55" s="7">
        <v>5.5E-2</v>
      </c>
      <c r="H55" s="7">
        <f t="shared" si="0"/>
        <v>8.1428571428571423</v>
      </c>
      <c r="I55" s="18"/>
    </row>
    <row r="56" spans="1:9" ht="15.75" customHeight="1" x14ac:dyDescent="0.2">
      <c r="A56" s="2">
        <v>190527</v>
      </c>
      <c r="B56" s="12" t="s">
        <v>1</v>
      </c>
      <c r="C56" s="2">
        <v>2</v>
      </c>
      <c r="D56" s="2" t="s">
        <v>30</v>
      </c>
      <c r="E56" s="7">
        <v>1.7000000000000001E-2</v>
      </c>
      <c r="F56" s="7">
        <v>2.7E-2</v>
      </c>
      <c r="H56" s="7">
        <f t="shared" si="0"/>
        <v>2.4285714285714288</v>
      </c>
      <c r="I56" s="18"/>
    </row>
    <row r="57" spans="1:9" ht="15.75" customHeight="1" x14ac:dyDescent="0.2">
      <c r="A57" s="2">
        <v>190527</v>
      </c>
      <c r="B57" s="12" t="s">
        <v>1</v>
      </c>
      <c r="C57" s="2">
        <v>2</v>
      </c>
      <c r="D57" s="2" t="s">
        <v>31</v>
      </c>
      <c r="E57" s="7">
        <v>0.02</v>
      </c>
      <c r="F57" s="7">
        <v>2.5999999999999999E-2</v>
      </c>
      <c r="H57" s="7">
        <f t="shared" si="0"/>
        <v>2.8571428571428572</v>
      </c>
      <c r="I57" s="18"/>
    </row>
    <row r="58" spans="1:9" ht="15.75" customHeight="1" x14ac:dyDescent="0.2">
      <c r="A58" s="2">
        <v>190527</v>
      </c>
      <c r="B58" s="12" t="s">
        <v>1</v>
      </c>
      <c r="C58" s="2">
        <v>2</v>
      </c>
      <c r="D58" s="2" t="s">
        <v>32</v>
      </c>
      <c r="E58" s="7">
        <v>2.1999999999999999E-2</v>
      </c>
      <c r="F58" s="7">
        <v>3.2000000000000001E-2</v>
      </c>
      <c r="H58" s="7">
        <f t="shared" si="0"/>
        <v>3.1428571428571428</v>
      </c>
      <c r="I58" s="18"/>
    </row>
    <row r="59" spans="1:9" ht="15.75" customHeight="1" x14ac:dyDescent="0.2">
      <c r="A59" s="2">
        <v>190527</v>
      </c>
      <c r="B59" s="12" t="s">
        <v>1</v>
      </c>
      <c r="C59" s="2">
        <v>2</v>
      </c>
      <c r="D59" s="2" t="s">
        <v>33</v>
      </c>
      <c r="E59" s="7">
        <v>2.5999999999999999E-2</v>
      </c>
      <c r="F59" s="7">
        <v>3.5000000000000003E-2</v>
      </c>
      <c r="H59" s="7">
        <f t="shared" si="0"/>
        <v>3.714285714285714</v>
      </c>
      <c r="I59" s="18"/>
    </row>
    <row r="60" spans="1:9" ht="15.75" customHeight="1" x14ac:dyDescent="0.2">
      <c r="A60" s="2">
        <v>190527</v>
      </c>
      <c r="B60" s="12" t="s">
        <v>1</v>
      </c>
      <c r="C60" s="2">
        <v>2</v>
      </c>
      <c r="D60" s="2" t="s">
        <v>34</v>
      </c>
      <c r="E60" s="7">
        <v>3.3000000000000002E-2</v>
      </c>
      <c r="F60" s="7">
        <v>4.4999999999999998E-2</v>
      </c>
      <c r="H60" s="7">
        <f t="shared" si="0"/>
        <v>4.7142857142857144</v>
      </c>
      <c r="I60" s="18"/>
    </row>
    <row r="61" spans="1:9" ht="15.75" customHeight="1" x14ac:dyDescent="0.2">
      <c r="A61" s="2">
        <v>190527</v>
      </c>
      <c r="B61" s="12" t="s">
        <v>1</v>
      </c>
      <c r="C61" s="2">
        <v>2</v>
      </c>
      <c r="D61" s="2" t="s">
        <v>35</v>
      </c>
      <c r="E61" s="7">
        <v>4.7E-2</v>
      </c>
      <c r="F61" s="7">
        <v>6.7000000000000004E-2</v>
      </c>
      <c r="H61" s="7">
        <f t="shared" si="0"/>
        <v>6.7142857142857144</v>
      </c>
      <c r="I61" s="18"/>
    </row>
    <row r="62" spans="1:9" ht="15.75" customHeight="1" x14ac:dyDescent="0.2">
      <c r="A62" s="2">
        <v>190527</v>
      </c>
      <c r="B62" s="12" t="s">
        <v>1</v>
      </c>
      <c r="C62" s="2">
        <v>2</v>
      </c>
      <c r="D62" s="2" t="s">
        <v>36</v>
      </c>
      <c r="E62" s="7">
        <v>4.1000000000000002E-2</v>
      </c>
      <c r="F62" s="7">
        <v>5.6000000000000001E-2</v>
      </c>
      <c r="H62" s="7">
        <f t="shared" si="0"/>
        <v>5.8571428571428577</v>
      </c>
      <c r="I62" s="18"/>
    </row>
    <row r="63" spans="1:9" ht="15.75" customHeight="1" x14ac:dyDescent="0.2">
      <c r="A63" s="2">
        <v>190527</v>
      </c>
      <c r="B63" s="12" t="s">
        <v>1</v>
      </c>
      <c r="C63" s="2">
        <v>2</v>
      </c>
      <c r="D63" s="2" t="s">
        <v>37</v>
      </c>
      <c r="E63" s="7">
        <v>0.11700000000000001</v>
      </c>
      <c r="F63" s="7">
        <v>0.13300000000000001</v>
      </c>
      <c r="H63" s="7">
        <f t="shared" si="0"/>
        <v>16.714285714285715</v>
      </c>
      <c r="I63" s="18"/>
    </row>
    <row r="64" spans="1:9" ht="15.75" customHeight="1" x14ac:dyDescent="0.2">
      <c r="A64" s="2">
        <v>190527</v>
      </c>
      <c r="B64" s="12" t="s">
        <v>1</v>
      </c>
      <c r="C64" s="2">
        <v>2</v>
      </c>
      <c r="D64" s="2" t="s">
        <v>38</v>
      </c>
      <c r="E64" s="7">
        <v>9.7000000000000003E-2</v>
      </c>
      <c r="F64" s="7">
        <v>0.1</v>
      </c>
      <c r="H64" s="7">
        <f t="shared" si="0"/>
        <v>13.857142857142858</v>
      </c>
      <c r="I64" s="18"/>
    </row>
    <row r="65" spans="1:17" ht="15.75" customHeight="1" x14ac:dyDescent="0.2">
      <c r="A65" s="14">
        <v>190527</v>
      </c>
      <c r="B65" s="15" t="s">
        <v>1</v>
      </c>
      <c r="C65" s="14">
        <v>2</v>
      </c>
      <c r="D65" s="14" t="s">
        <v>39</v>
      </c>
      <c r="E65" s="10">
        <v>1.9E-2</v>
      </c>
      <c r="F65" s="10">
        <v>2.5000000000000001E-2</v>
      </c>
      <c r="G65" s="14"/>
      <c r="H65" s="10">
        <f t="shared" si="0"/>
        <v>2.714285714285714</v>
      </c>
      <c r="I65" s="20"/>
    </row>
    <row r="66" spans="1:17" ht="15.75" customHeight="1" x14ac:dyDescent="0.2">
      <c r="A66" s="2">
        <v>190701</v>
      </c>
      <c r="B66" s="12" t="s">
        <v>2</v>
      </c>
      <c r="C66" s="2">
        <v>2</v>
      </c>
      <c r="D66" s="2" t="s">
        <v>13</v>
      </c>
      <c r="E66" s="2">
        <v>0.04</v>
      </c>
      <c r="F66" s="2">
        <v>2.7E-2</v>
      </c>
      <c r="H66" s="17">
        <f t="shared" si="0"/>
        <v>5.7142857142857144</v>
      </c>
      <c r="I66" s="18"/>
    </row>
    <row r="67" spans="1:17" ht="15.75" customHeight="1" x14ac:dyDescent="0.2">
      <c r="A67" s="2">
        <v>190701</v>
      </c>
      <c r="B67" s="12" t="s">
        <v>2</v>
      </c>
      <c r="C67" s="2">
        <v>2</v>
      </c>
      <c r="D67" s="2" t="s">
        <v>14</v>
      </c>
      <c r="E67" s="2">
        <v>-2E-3</v>
      </c>
      <c r="F67" s="2">
        <v>-1.2999999999999999E-2</v>
      </c>
      <c r="I67" s="17">
        <f t="shared" ref="I67:I68" si="1">E67/0.007</f>
        <v>-0.2857142857142857</v>
      </c>
    </row>
    <row r="68" spans="1:17" ht="15.75" customHeight="1" x14ac:dyDescent="0.2">
      <c r="A68" s="2">
        <v>190701</v>
      </c>
      <c r="B68" s="12" t="s">
        <v>2</v>
      </c>
      <c r="C68" s="2">
        <v>2</v>
      </c>
      <c r="D68" s="2" t="s">
        <v>15</v>
      </c>
      <c r="E68" s="2">
        <v>-1.2E-2</v>
      </c>
      <c r="F68" s="2">
        <v>-0.02</v>
      </c>
      <c r="I68" s="17">
        <f t="shared" si="1"/>
        <v>-1.7142857142857142</v>
      </c>
    </row>
    <row r="69" spans="1:17" ht="15.75" customHeight="1" x14ac:dyDescent="0.2">
      <c r="A69" s="2">
        <v>190701</v>
      </c>
      <c r="B69" s="12" t="s">
        <v>2</v>
      </c>
      <c r="C69" s="2">
        <v>2</v>
      </c>
      <c r="D69" s="2" t="s">
        <v>30</v>
      </c>
      <c r="E69" s="2">
        <v>7.0000000000000001E-3</v>
      </c>
      <c r="F69" s="2">
        <v>0.01</v>
      </c>
      <c r="H69" s="17">
        <f t="shared" ref="H69:H72" si="2">E69/0.007</f>
        <v>1</v>
      </c>
      <c r="I69" s="18"/>
    </row>
    <row r="70" spans="1:17" ht="15.75" customHeight="1" x14ac:dyDescent="0.2">
      <c r="A70" s="2">
        <v>190701</v>
      </c>
      <c r="B70" s="12" t="s">
        <v>2</v>
      </c>
      <c r="C70" s="2">
        <v>2</v>
      </c>
      <c r="D70" s="2" t="s">
        <v>31</v>
      </c>
      <c r="E70" s="2">
        <v>2.5000000000000001E-2</v>
      </c>
      <c r="F70" s="2">
        <v>3.5999999999999997E-2</v>
      </c>
      <c r="H70" s="17">
        <f t="shared" si="2"/>
        <v>3.5714285714285716</v>
      </c>
      <c r="I70" s="18"/>
    </row>
    <row r="71" spans="1:17" ht="15.75" customHeight="1" x14ac:dyDescent="0.2">
      <c r="A71" s="2">
        <v>190701</v>
      </c>
      <c r="B71" s="12" t="s">
        <v>2</v>
      </c>
      <c r="C71" s="2">
        <v>2</v>
      </c>
      <c r="D71" s="2" t="s">
        <v>32</v>
      </c>
      <c r="E71" s="2">
        <v>7.3999999999999996E-2</v>
      </c>
      <c r="F71" s="2">
        <v>5.8000000000000003E-2</v>
      </c>
      <c r="H71" s="17">
        <f t="shared" si="2"/>
        <v>10.571428571428571</v>
      </c>
      <c r="I71" s="18"/>
    </row>
    <row r="72" spans="1:17" ht="15.75" customHeight="1" x14ac:dyDescent="0.2">
      <c r="A72" s="2">
        <v>190701</v>
      </c>
      <c r="B72" s="12" t="s">
        <v>2</v>
      </c>
      <c r="C72" s="2">
        <v>2</v>
      </c>
      <c r="D72" s="2" t="s">
        <v>33</v>
      </c>
      <c r="E72" s="2">
        <v>7.4999999999999997E-2</v>
      </c>
      <c r="F72" s="2">
        <v>7.0999999999999994E-2</v>
      </c>
      <c r="H72" s="17">
        <f t="shared" si="2"/>
        <v>10.714285714285714</v>
      </c>
      <c r="I72" s="18"/>
    </row>
    <row r="73" spans="1:17" ht="15.75" customHeight="1" x14ac:dyDescent="0.2">
      <c r="A73" s="2">
        <v>190701</v>
      </c>
      <c r="B73" s="12" t="s">
        <v>2</v>
      </c>
      <c r="C73" s="2">
        <v>2</v>
      </c>
      <c r="D73" s="2" t="s">
        <v>34</v>
      </c>
      <c r="E73" s="2">
        <v>-7.0000000000000001E-3</v>
      </c>
      <c r="F73" s="2">
        <v>-1.2E-2</v>
      </c>
      <c r="I73" s="17">
        <f t="shared" ref="I73:I74" si="3">E73/0.007</f>
        <v>-1</v>
      </c>
    </row>
    <row r="74" spans="1:17" ht="15.75" customHeight="1" x14ac:dyDescent="0.2">
      <c r="A74" s="2">
        <v>190701</v>
      </c>
      <c r="B74" s="12" t="s">
        <v>2</v>
      </c>
      <c r="C74" s="2">
        <v>2</v>
      </c>
      <c r="D74" s="2" t="s">
        <v>35</v>
      </c>
      <c r="E74" s="2">
        <v>-1.4E-2</v>
      </c>
      <c r="F74" s="2">
        <v>-1.7000000000000001E-2</v>
      </c>
      <c r="I74" s="17">
        <f t="shared" si="3"/>
        <v>-2</v>
      </c>
      <c r="P74" s="9"/>
      <c r="Q74" s="9"/>
    </row>
    <row r="75" spans="1:17" ht="15.75" customHeight="1" x14ac:dyDescent="0.2">
      <c r="A75" s="2">
        <v>190701</v>
      </c>
      <c r="B75" s="12" t="s">
        <v>2</v>
      </c>
      <c r="C75" s="2">
        <v>2</v>
      </c>
      <c r="D75" s="2" t="s">
        <v>36</v>
      </c>
      <c r="E75" s="2">
        <v>6.8000000000000005E-2</v>
      </c>
      <c r="F75" s="2">
        <v>6.9000000000000006E-2</v>
      </c>
      <c r="H75" s="17">
        <f t="shared" ref="H75:H81" si="4">E75/0.007</f>
        <v>9.7142857142857153</v>
      </c>
      <c r="I75" s="18"/>
    </row>
    <row r="76" spans="1:17" ht="15.75" customHeight="1" x14ac:dyDescent="0.2">
      <c r="A76" s="14">
        <v>190701</v>
      </c>
      <c r="B76" s="15" t="s">
        <v>2</v>
      </c>
      <c r="C76" s="14">
        <v>2</v>
      </c>
      <c r="D76" s="14" t="s">
        <v>37</v>
      </c>
      <c r="E76" s="14">
        <v>3.5000000000000003E-2</v>
      </c>
      <c r="F76" s="14">
        <v>4.2000000000000003E-2</v>
      </c>
      <c r="G76" s="14"/>
      <c r="H76" s="10">
        <f t="shared" si="4"/>
        <v>5</v>
      </c>
      <c r="I76" s="20"/>
    </row>
    <row r="77" spans="1:17" ht="15.75" customHeight="1" x14ac:dyDescent="0.2">
      <c r="A77" s="2">
        <v>190704</v>
      </c>
      <c r="B77" s="12" t="s">
        <v>2</v>
      </c>
      <c r="C77" s="2">
        <v>1</v>
      </c>
      <c r="D77" s="2" t="s">
        <v>30</v>
      </c>
      <c r="E77" s="2">
        <v>2.5000000000000001E-2</v>
      </c>
      <c r="F77" s="2">
        <v>3.7999999999999999E-2</v>
      </c>
      <c r="H77" s="17">
        <f t="shared" si="4"/>
        <v>3.5714285714285716</v>
      </c>
      <c r="I77" s="18"/>
    </row>
    <row r="78" spans="1:17" ht="15.75" customHeight="1" x14ac:dyDescent="0.2">
      <c r="A78" s="2">
        <v>190704</v>
      </c>
      <c r="B78" s="12" t="s">
        <v>2</v>
      </c>
      <c r="C78" s="2">
        <v>1</v>
      </c>
      <c r="D78" s="2" t="s">
        <v>31</v>
      </c>
      <c r="E78" s="2">
        <v>3.4000000000000002E-2</v>
      </c>
      <c r="F78" s="2">
        <v>5.2999999999999999E-2</v>
      </c>
      <c r="H78" s="17">
        <f t="shared" si="4"/>
        <v>4.8571428571428577</v>
      </c>
      <c r="I78" s="18"/>
    </row>
    <row r="79" spans="1:17" ht="15.75" customHeight="1" x14ac:dyDescent="0.2">
      <c r="A79" s="2">
        <v>190704</v>
      </c>
      <c r="B79" s="12" t="s">
        <v>2</v>
      </c>
      <c r="C79" s="2">
        <v>1</v>
      </c>
      <c r="D79" s="2" t="s">
        <v>32</v>
      </c>
      <c r="E79" s="2">
        <v>2.5000000000000001E-2</v>
      </c>
      <c r="F79" s="2">
        <v>3.9E-2</v>
      </c>
      <c r="H79" s="17">
        <f t="shared" si="4"/>
        <v>3.5714285714285716</v>
      </c>
      <c r="I79" s="18"/>
    </row>
    <row r="80" spans="1:17" ht="15.75" customHeight="1" x14ac:dyDescent="0.2">
      <c r="A80" s="2">
        <v>190704</v>
      </c>
      <c r="B80" s="12" t="s">
        <v>2</v>
      </c>
      <c r="C80" s="2">
        <v>1</v>
      </c>
      <c r="D80" s="2" t="s">
        <v>33</v>
      </c>
      <c r="E80" s="2">
        <v>5.0999999999999997E-2</v>
      </c>
      <c r="F80" s="2">
        <v>6.5000000000000002E-2</v>
      </c>
      <c r="H80" s="17">
        <f t="shared" si="4"/>
        <v>7.2857142857142847</v>
      </c>
      <c r="I80" s="18"/>
    </row>
    <row r="81" spans="1:13" ht="15.75" customHeight="1" x14ac:dyDescent="0.2">
      <c r="A81" s="2">
        <v>190704</v>
      </c>
      <c r="B81" s="12" t="s">
        <v>2</v>
      </c>
      <c r="C81" s="2">
        <v>1</v>
      </c>
      <c r="D81" s="2" t="s">
        <v>34</v>
      </c>
      <c r="E81" s="2">
        <v>8.4000000000000005E-2</v>
      </c>
      <c r="F81" s="2">
        <v>7.5999999999999998E-2</v>
      </c>
      <c r="H81" s="17">
        <f t="shared" si="4"/>
        <v>12</v>
      </c>
      <c r="I81" s="18"/>
    </row>
    <row r="82" spans="1:13" ht="15.75" customHeight="1" x14ac:dyDescent="0.2">
      <c r="A82" s="2">
        <v>190704</v>
      </c>
      <c r="B82" s="12" t="s">
        <v>2</v>
      </c>
      <c r="C82" s="2">
        <v>1</v>
      </c>
      <c r="D82" s="2" t="s">
        <v>35</v>
      </c>
      <c r="E82" s="2">
        <v>-0.01</v>
      </c>
      <c r="F82" s="2">
        <v>-1.2999999999999999E-2</v>
      </c>
      <c r="I82" s="17">
        <f>E82/0.007</f>
        <v>-1.4285714285714286</v>
      </c>
    </row>
    <row r="83" spans="1:13" ht="15.75" customHeight="1" x14ac:dyDescent="0.2">
      <c r="A83" s="2">
        <v>190704</v>
      </c>
      <c r="B83" s="12" t="s">
        <v>2</v>
      </c>
      <c r="C83" s="2">
        <v>1</v>
      </c>
      <c r="D83" s="2" t="s">
        <v>36</v>
      </c>
      <c r="E83" s="2">
        <v>0.16900000000000001</v>
      </c>
      <c r="F83" s="2">
        <v>0.14699999999999999</v>
      </c>
      <c r="H83" s="17">
        <f>E83/0.007</f>
        <v>24.142857142857142</v>
      </c>
      <c r="I83" s="18"/>
    </row>
    <row r="84" spans="1:13" ht="15.75" customHeight="1" x14ac:dyDescent="0.2">
      <c r="A84" s="2">
        <v>190704</v>
      </c>
      <c r="B84" s="12" t="s">
        <v>2</v>
      </c>
      <c r="C84" s="2">
        <v>1</v>
      </c>
      <c r="D84" s="2" t="s">
        <v>37</v>
      </c>
      <c r="E84" s="2">
        <v>-1.0999999999999999E-2</v>
      </c>
      <c r="F84" s="2">
        <v>-1.2999999999999999E-2</v>
      </c>
      <c r="I84" s="17">
        <f t="shared" ref="I84:I85" si="5">E84/0.007</f>
        <v>-1.5714285714285714</v>
      </c>
    </row>
    <row r="85" spans="1:13" ht="15.75" customHeight="1" x14ac:dyDescent="0.2">
      <c r="A85" s="14">
        <v>190704</v>
      </c>
      <c r="B85" s="15" t="s">
        <v>2</v>
      </c>
      <c r="C85" s="14">
        <v>1</v>
      </c>
      <c r="D85" s="14" t="s">
        <v>38</v>
      </c>
      <c r="E85" s="14">
        <v>-1E-3</v>
      </c>
      <c r="F85" s="14">
        <v>1E-3</v>
      </c>
      <c r="G85" s="14"/>
      <c r="I85" s="10">
        <f t="shared" si="5"/>
        <v>-0.14285714285714285</v>
      </c>
    </row>
    <row r="86" spans="1:13" ht="15.75" customHeight="1" x14ac:dyDescent="0.2">
      <c r="A86" s="2">
        <v>190708</v>
      </c>
      <c r="B86" s="12" t="s">
        <v>2</v>
      </c>
      <c r="C86" s="2">
        <v>1</v>
      </c>
      <c r="D86" s="2" t="s">
        <v>13</v>
      </c>
      <c r="E86" s="2">
        <v>2.5000000000000001E-2</v>
      </c>
      <c r="F86" s="2">
        <v>4.1000000000000002E-2</v>
      </c>
      <c r="H86" s="17">
        <f t="shared" ref="H86:H102" si="6">E86/0.007</f>
        <v>3.5714285714285716</v>
      </c>
      <c r="I86" s="18"/>
    </row>
    <row r="87" spans="1:13" ht="15.75" customHeight="1" x14ac:dyDescent="0.2">
      <c r="A87" s="2">
        <v>190708</v>
      </c>
      <c r="B87" s="12" t="s">
        <v>2</v>
      </c>
      <c r="C87" s="2">
        <v>1</v>
      </c>
      <c r="D87" s="2" t="s">
        <v>14</v>
      </c>
      <c r="E87" s="2">
        <v>0.14899999999999999</v>
      </c>
      <c r="F87" s="2">
        <v>0.16700000000000001</v>
      </c>
      <c r="H87" s="17">
        <f t="shared" si="6"/>
        <v>21.285714285714285</v>
      </c>
      <c r="I87" s="18"/>
    </row>
    <row r="88" spans="1:13" ht="15.75" customHeight="1" x14ac:dyDescent="0.2">
      <c r="A88" s="2">
        <v>190708</v>
      </c>
      <c r="B88" s="12" t="s">
        <v>2</v>
      </c>
      <c r="C88" s="2">
        <v>1</v>
      </c>
      <c r="D88" s="2" t="s">
        <v>15</v>
      </c>
      <c r="E88" s="2">
        <v>3.6999999999999998E-2</v>
      </c>
      <c r="F88" s="2">
        <v>5.5E-2</v>
      </c>
      <c r="H88" s="17">
        <f t="shared" si="6"/>
        <v>5.2857142857142856</v>
      </c>
      <c r="I88" s="18"/>
    </row>
    <row r="89" spans="1:13" ht="15.75" customHeight="1" x14ac:dyDescent="0.2">
      <c r="A89" s="2">
        <v>190708</v>
      </c>
      <c r="B89" s="12" t="s">
        <v>2</v>
      </c>
      <c r="C89" s="2">
        <v>1</v>
      </c>
      <c r="D89" s="2" t="s">
        <v>16</v>
      </c>
      <c r="E89" s="7">
        <v>8.2000000000000003E-2</v>
      </c>
      <c r="F89" s="7">
        <v>0.1</v>
      </c>
      <c r="H89" s="17">
        <f t="shared" si="6"/>
        <v>11.714285714285715</v>
      </c>
      <c r="I89" s="18"/>
    </row>
    <row r="90" spans="1:13" ht="15.75" customHeight="1" x14ac:dyDescent="0.2">
      <c r="A90" s="2">
        <v>190708</v>
      </c>
      <c r="B90" s="12" t="s">
        <v>2</v>
      </c>
      <c r="C90" s="2">
        <v>1</v>
      </c>
      <c r="D90" s="2" t="s">
        <v>17</v>
      </c>
      <c r="E90" s="7">
        <v>5.8999999999999997E-2</v>
      </c>
      <c r="F90" s="7">
        <v>7.0000000000000007E-2</v>
      </c>
      <c r="H90" s="17">
        <f t="shared" si="6"/>
        <v>8.4285714285714288</v>
      </c>
      <c r="I90" s="18"/>
    </row>
    <row r="91" spans="1:13" ht="15.75" customHeight="1" x14ac:dyDescent="0.2">
      <c r="A91" s="2">
        <v>190708</v>
      </c>
      <c r="B91" s="12" t="s">
        <v>2</v>
      </c>
      <c r="C91" s="2">
        <v>1</v>
      </c>
      <c r="D91" s="2" t="s">
        <v>18</v>
      </c>
      <c r="E91" s="7">
        <v>4.3999999999999997E-2</v>
      </c>
      <c r="F91" s="7">
        <v>5.8999999999999997E-2</v>
      </c>
      <c r="H91" s="17">
        <f t="shared" si="6"/>
        <v>6.2857142857142856</v>
      </c>
      <c r="I91" s="18"/>
    </row>
    <row r="92" spans="1:13" ht="15.75" customHeight="1" x14ac:dyDescent="0.2">
      <c r="A92" s="2">
        <v>190708</v>
      </c>
      <c r="B92" s="12" t="s">
        <v>2</v>
      </c>
      <c r="C92" s="2">
        <v>1</v>
      </c>
      <c r="D92" s="2" t="s">
        <v>19</v>
      </c>
      <c r="E92" s="7">
        <v>7.1999999999999995E-2</v>
      </c>
      <c r="F92" s="7">
        <v>8.7999999999999995E-2</v>
      </c>
      <c r="H92" s="17">
        <f t="shared" si="6"/>
        <v>10.285714285714285</v>
      </c>
      <c r="I92" s="18"/>
    </row>
    <row r="93" spans="1:13" ht="15.75" customHeight="1" x14ac:dyDescent="0.2">
      <c r="A93" s="2">
        <v>190708</v>
      </c>
      <c r="B93" s="12" t="s">
        <v>2</v>
      </c>
      <c r="C93" s="2">
        <v>1</v>
      </c>
      <c r="D93" s="2" t="s">
        <v>20</v>
      </c>
      <c r="E93" s="7">
        <v>3.5000000000000003E-2</v>
      </c>
      <c r="F93" s="7">
        <v>5.1999999999999998E-2</v>
      </c>
      <c r="H93" s="17">
        <f t="shared" si="6"/>
        <v>5</v>
      </c>
      <c r="I93" s="18"/>
    </row>
    <row r="94" spans="1:13" ht="15.75" customHeight="1" x14ac:dyDescent="0.2">
      <c r="A94" s="2">
        <v>190708</v>
      </c>
      <c r="B94" s="12" t="s">
        <v>2</v>
      </c>
      <c r="C94" s="2">
        <v>1</v>
      </c>
      <c r="D94" s="2" t="s">
        <v>21</v>
      </c>
      <c r="E94" s="7">
        <v>0.13600000000000001</v>
      </c>
      <c r="F94" s="7">
        <v>0.14299999999999999</v>
      </c>
      <c r="H94" s="17">
        <f t="shared" si="6"/>
        <v>19.428571428571431</v>
      </c>
      <c r="I94" s="18"/>
    </row>
    <row r="95" spans="1:13" ht="15.75" customHeight="1" x14ac:dyDescent="0.2">
      <c r="A95" s="2">
        <v>190708</v>
      </c>
      <c r="B95" s="12" t="s">
        <v>2</v>
      </c>
      <c r="C95" s="2">
        <v>1</v>
      </c>
      <c r="D95" s="2" t="s">
        <v>22</v>
      </c>
      <c r="E95" s="7">
        <v>0.14799999999999999</v>
      </c>
      <c r="F95" s="7">
        <v>0.159</v>
      </c>
      <c r="H95" s="17">
        <f t="shared" si="6"/>
        <v>21.142857142857142</v>
      </c>
      <c r="I95" s="18"/>
      <c r="M95" s="8"/>
    </row>
    <row r="96" spans="1:13" ht="15.75" customHeight="1" x14ac:dyDescent="0.2">
      <c r="A96" s="2">
        <v>190708</v>
      </c>
      <c r="B96" s="12" t="s">
        <v>2</v>
      </c>
      <c r="C96" s="2">
        <v>1</v>
      </c>
      <c r="D96" s="2" t="s">
        <v>23</v>
      </c>
      <c r="E96" s="7">
        <v>5.0999999999999997E-2</v>
      </c>
      <c r="F96" s="7">
        <v>7.3999999999999996E-2</v>
      </c>
      <c r="H96" s="17">
        <f t="shared" si="6"/>
        <v>7.2857142857142847</v>
      </c>
      <c r="I96" s="18"/>
    </row>
    <row r="97" spans="1:13" ht="15.75" customHeight="1" x14ac:dyDescent="0.2">
      <c r="A97" s="2">
        <v>190708</v>
      </c>
      <c r="B97" s="12" t="s">
        <v>2</v>
      </c>
      <c r="C97" s="2">
        <v>1</v>
      </c>
      <c r="D97" s="2" t="s">
        <v>24</v>
      </c>
      <c r="E97" s="7">
        <v>9.8000000000000004E-2</v>
      </c>
      <c r="F97" s="7">
        <v>9.5000000000000001E-2</v>
      </c>
      <c r="H97" s="17">
        <f t="shared" si="6"/>
        <v>14</v>
      </c>
      <c r="I97" s="18"/>
    </row>
    <row r="98" spans="1:13" ht="15.75" customHeight="1" x14ac:dyDescent="0.2">
      <c r="A98" s="2">
        <v>190708</v>
      </c>
      <c r="B98" s="12" t="s">
        <v>2</v>
      </c>
      <c r="C98" s="2">
        <v>1</v>
      </c>
      <c r="D98" s="2" t="s">
        <v>25</v>
      </c>
      <c r="E98" s="7">
        <v>2.1999999999999999E-2</v>
      </c>
      <c r="F98" s="7">
        <v>3.4000000000000002E-2</v>
      </c>
      <c r="H98" s="17">
        <f t="shared" si="6"/>
        <v>3.1428571428571428</v>
      </c>
      <c r="I98" s="18"/>
    </row>
    <row r="99" spans="1:13" ht="15.75" customHeight="1" x14ac:dyDescent="0.2">
      <c r="A99" s="2">
        <v>190708</v>
      </c>
      <c r="B99" s="12" t="s">
        <v>2</v>
      </c>
      <c r="C99" s="2">
        <v>1</v>
      </c>
      <c r="D99" s="2" t="s">
        <v>26</v>
      </c>
      <c r="E99" s="7">
        <v>7.0999999999999994E-2</v>
      </c>
      <c r="F99" s="7">
        <v>9.1999999999999998E-2</v>
      </c>
      <c r="H99" s="17">
        <f t="shared" si="6"/>
        <v>10.142857142857142</v>
      </c>
      <c r="I99" s="18"/>
    </row>
    <row r="100" spans="1:13" ht="15.75" customHeight="1" x14ac:dyDescent="0.2">
      <c r="A100" s="2">
        <v>190708</v>
      </c>
      <c r="B100" s="12" t="s">
        <v>2</v>
      </c>
      <c r="C100" s="2">
        <v>1</v>
      </c>
      <c r="D100" s="2" t="s">
        <v>27</v>
      </c>
      <c r="E100" s="7">
        <v>4.5999999999999999E-2</v>
      </c>
      <c r="F100" s="7">
        <v>6.0999999999999999E-2</v>
      </c>
      <c r="H100" s="17">
        <f t="shared" si="6"/>
        <v>6.5714285714285712</v>
      </c>
      <c r="I100" s="18"/>
      <c r="M100" s="8"/>
    </row>
    <row r="101" spans="1:13" ht="15.75" customHeight="1" x14ac:dyDescent="0.2">
      <c r="A101" s="2">
        <v>190708</v>
      </c>
      <c r="B101" s="12" t="s">
        <v>2</v>
      </c>
      <c r="C101" s="2">
        <v>1</v>
      </c>
      <c r="D101" s="2" t="s">
        <v>28</v>
      </c>
      <c r="E101" s="7">
        <v>8.5999999999999993E-2</v>
      </c>
      <c r="F101" s="7">
        <v>0.123</v>
      </c>
      <c r="H101" s="17">
        <f t="shared" si="6"/>
        <v>12.285714285714285</v>
      </c>
      <c r="I101" s="18"/>
    </row>
    <row r="102" spans="1:13" ht="15.75" customHeight="1" x14ac:dyDescent="0.2">
      <c r="A102" s="2">
        <v>190708</v>
      </c>
      <c r="B102" s="12" t="s">
        <v>2</v>
      </c>
      <c r="C102" s="2">
        <v>1</v>
      </c>
      <c r="D102" s="2" t="s">
        <v>29</v>
      </c>
      <c r="E102" s="7">
        <v>0.161</v>
      </c>
      <c r="F102" s="7">
        <v>0.161</v>
      </c>
      <c r="H102" s="17">
        <f t="shared" si="6"/>
        <v>23</v>
      </c>
      <c r="I102" s="18"/>
    </row>
    <row r="103" spans="1:13" ht="15.75" customHeight="1" x14ac:dyDescent="0.2"/>
    <row r="104" spans="1:13" ht="15.75" customHeight="1" x14ac:dyDescent="0.2"/>
    <row r="105" spans="1:13" ht="15.75" customHeight="1" x14ac:dyDescent="0.2"/>
    <row r="106" spans="1:13" ht="15.75" customHeight="1" x14ac:dyDescent="0.2"/>
    <row r="107" spans="1:13" ht="15.75" customHeight="1" x14ac:dyDescent="0.2"/>
    <row r="108" spans="1:13" ht="15.75" customHeight="1" x14ac:dyDescent="0.2"/>
    <row r="109" spans="1:13" ht="15.75" customHeight="1" x14ac:dyDescent="0.2"/>
    <row r="110" spans="1:13" ht="15.75" customHeight="1" x14ac:dyDescent="0.2"/>
    <row r="111" spans="1:13" ht="15.75" customHeight="1" x14ac:dyDescent="0.2"/>
    <row r="112" spans="1:13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1000"/>
  <sheetViews>
    <sheetView topLeftCell="A52" zoomScale="40" zoomScaleNormal="40" workbookViewId="0">
      <selection activeCell="J1" sqref="J1:U1048576"/>
    </sheetView>
  </sheetViews>
  <sheetFormatPr defaultColWidth="14.42578125" defaultRowHeight="15" customHeight="1" x14ac:dyDescent="0.2"/>
  <sheetData>
    <row r="1" spans="1:14" ht="15.7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1" t="s">
        <v>8</v>
      </c>
      <c r="F1" s="11" t="s">
        <v>9</v>
      </c>
      <c r="G1" s="1" t="s">
        <v>10</v>
      </c>
      <c r="H1" s="1" t="s">
        <v>11</v>
      </c>
      <c r="I1" s="1" t="s">
        <v>12</v>
      </c>
    </row>
    <row r="2" spans="1:14" ht="15.75" customHeight="1" x14ac:dyDescent="0.2">
      <c r="A2" s="2">
        <v>190607</v>
      </c>
      <c r="B2" s="12" t="s">
        <v>0</v>
      </c>
      <c r="C2" s="2">
        <v>1</v>
      </c>
      <c r="D2" s="2" t="s">
        <v>13</v>
      </c>
      <c r="E2" s="2">
        <v>0.34499999999999997</v>
      </c>
      <c r="F2" s="2">
        <v>0.214</v>
      </c>
      <c r="H2" s="17">
        <f t="shared" ref="H2:H6" si="0">E2/0.007</f>
        <v>49.285714285714278</v>
      </c>
      <c r="I2" s="3" t="s">
        <v>45</v>
      </c>
    </row>
    <row r="3" spans="1:14" ht="15.75" customHeight="1" x14ac:dyDescent="0.2">
      <c r="A3" s="2">
        <v>190607</v>
      </c>
      <c r="B3" s="12" t="s">
        <v>0</v>
      </c>
      <c r="C3" s="2">
        <v>1</v>
      </c>
      <c r="D3" s="2" t="s">
        <v>14</v>
      </c>
      <c r="E3" s="2">
        <v>0.28199999999999997</v>
      </c>
      <c r="F3" s="2">
        <v>0.188</v>
      </c>
      <c r="H3" s="17">
        <f t="shared" si="0"/>
        <v>40.285714285714278</v>
      </c>
      <c r="I3" s="3" t="s">
        <v>45</v>
      </c>
      <c r="N3" s="8"/>
    </row>
    <row r="4" spans="1:14" ht="15.75" customHeight="1" x14ac:dyDescent="0.2">
      <c r="A4" s="2">
        <v>190607</v>
      </c>
      <c r="B4" s="12" t="s">
        <v>0</v>
      </c>
      <c r="C4" s="2">
        <v>1</v>
      </c>
      <c r="D4" s="2" t="s">
        <v>15</v>
      </c>
      <c r="E4" s="2">
        <v>0.11799999999999999</v>
      </c>
      <c r="F4" s="2">
        <v>8.4000000000000005E-2</v>
      </c>
      <c r="H4" s="17">
        <f t="shared" si="0"/>
        <v>16.857142857142858</v>
      </c>
      <c r="I4" s="3" t="s">
        <v>45</v>
      </c>
      <c r="N4" s="8"/>
    </row>
    <row r="5" spans="1:14" ht="15.75" customHeight="1" x14ac:dyDescent="0.2">
      <c r="A5" s="2">
        <v>190607</v>
      </c>
      <c r="B5" s="12" t="s">
        <v>0</v>
      </c>
      <c r="C5" s="2">
        <v>1</v>
      </c>
      <c r="D5" s="2" t="s">
        <v>16</v>
      </c>
      <c r="E5" s="2">
        <v>0.248</v>
      </c>
      <c r="F5" s="2">
        <v>0.17</v>
      </c>
      <c r="H5" s="17">
        <f t="shared" si="0"/>
        <v>35.428571428571431</v>
      </c>
      <c r="I5" s="3" t="s">
        <v>45</v>
      </c>
      <c r="N5" s="8"/>
    </row>
    <row r="6" spans="1:14" ht="15.75" customHeight="1" x14ac:dyDescent="0.2">
      <c r="A6" s="2">
        <v>190607</v>
      </c>
      <c r="B6" s="12" t="s">
        <v>0</v>
      </c>
      <c r="C6" s="2">
        <v>1</v>
      </c>
      <c r="D6" s="2" t="s">
        <v>17</v>
      </c>
      <c r="E6" s="2">
        <v>0.39</v>
      </c>
      <c r="F6" s="2">
        <v>0.25</v>
      </c>
      <c r="H6" s="17">
        <f t="shared" si="0"/>
        <v>55.714285714285715</v>
      </c>
      <c r="I6" s="3" t="s">
        <v>45</v>
      </c>
      <c r="N6" s="8"/>
    </row>
    <row r="7" spans="1:14" ht="15.75" customHeight="1" x14ac:dyDescent="0.2">
      <c r="A7" s="2">
        <v>190607</v>
      </c>
      <c r="B7" s="12" t="s">
        <v>0</v>
      </c>
      <c r="C7" s="2">
        <v>1</v>
      </c>
      <c r="D7" s="2" t="s">
        <v>18</v>
      </c>
      <c r="E7" s="2" t="s">
        <v>46</v>
      </c>
      <c r="F7" s="2" t="s">
        <v>46</v>
      </c>
      <c r="G7" s="2" t="s">
        <v>46</v>
      </c>
      <c r="H7" s="2" t="s">
        <v>46</v>
      </c>
      <c r="I7" s="3" t="s">
        <v>45</v>
      </c>
      <c r="N7" s="8"/>
    </row>
    <row r="8" spans="1:14" ht="15.75" customHeight="1" x14ac:dyDescent="0.2">
      <c r="A8" s="2">
        <v>190607</v>
      </c>
      <c r="B8" s="12" t="s">
        <v>0</v>
      </c>
      <c r="C8" s="2">
        <v>1</v>
      </c>
      <c r="D8" s="2" t="s">
        <v>19</v>
      </c>
      <c r="E8" s="2">
        <v>0.109</v>
      </c>
      <c r="F8" s="2">
        <v>9.1999999999999998E-2</v>
      </c>
      <c r="H8" s="17">
        <f t="shared" ref="H8:H103" si="1">E8/0.007</f>
        <v>15.571428571428571</v>
      </c>
      <c r="I8" s="3" t="s">
        <v>45</v>
      </c>
      <c r="N8" s="8"/>
    </row>
    <row r="9" spans="1:14" ht="15.75" customHeight="1" x14ac:dyDescent="0.2">
      <c r="A9" s="2">
        <v>190607</v>
      </c>
      <c r="B9" s="12" t="s">
        <v>0</v>
      </c>
      <c r="C9" s="2">
        <v>1</v>
      </c>
      <c r="D9" s="2" t="s">
        <v>20</v>
      </c>
      <c r="E9" s="2">
        <v>0.191</v>
      </c>
      <c r="F9" s="2">
        <v>0.14899999999999999</v>
      </c>
      <c r="H9" s="17">
        <f t="shared" si="1"/>
        <v>27.285714285714285</v>
      </c>
      <c r="I9" s="3" t="s">
        <v>45</v>
      </c>
      <c r="N9" s="8"/>
    </row>
    <row r="10" spans="1:14" ht="15.75" customHeight="1" x14ac:dyDescent="0.2">
      <c r="A10" s="2">
        <v>190607</v>
      </c>
      <c r="B10" s="12" t="s">
        <v>0</v>
      </c>
      <c r="C10" s="2">
        <v>1</v>
      </c>
      <c r="D10" s="2" t="s">
        <v>21</v>
      </c>
      <c r="E10" s="2">
        <v>0.125</v>
      </c>
      <c r="F10" s="2">
        <v>0.107</v>
      </c>
      <c r="H10" s="17">
        <f t="shared" si="1"/>
        <v>17.857142857142858</v>
      </c>
      <c r="I10" s="3" t="s">
        <v>45</v>
      </c>
      <c r="N10" s="8"/>
    </row>
    <row r="11" spans="1:14" ht="15.75" customHeight="1" x14ac:dyDescent="0.2">
      <c r="A11" s="2">
        <v>190607</v>
      </c>
      <c r="B11" s="12" t="s">
        <v>0</v>
      </c>
      <c r="C11" s="2">
        <v>1</v>
      </c>
      <c r="D11" s="2" t="s">
        <v>30</v>
      </c>
      <c r="E11" s="2">
        <v>0.154</v>
      </c>
      <c r="F11" s="2">
        <v>0.14299999999999999</v>
      </c>
      <c r="H11" s="17">
        <f t="shared" si="1"/>
        <v>22</v>
      </c>
      <c r="I11" s="3" t="s">
        <v>45</v>
      </c>
      <c r="N11" s="8"/>
    </row>
    <row r="12" spans="1:14" ht="15.75" customHeight="1" x14ac:dyDescent="0.2">
      <c r="A12" s="2">
        <v>190607</v>
      </c>
      <c r="B12" s="12" t="s">
        <v>0</v>
      </c>
      <c r="C12" s="2">
        <v>1</v>
      </c>
      <c r="D12" s="2" t="s">
        <v>31</v>
      </c>
      <c r="E12" s="2">
        <v>0.111</v>
      </c>
      <c r="F12" s="2">
        <v>0.107</v>
      </c>
      <c r="H12" s="17">
        <f t="shared" si="1"/>
        <v>15.857142857142858</v>
      </c>
      <c r="I12" s="3" t="s">
        <v>45</v>
      </c>
      <c r="N12" s="8"/>
    </row>
    <row r="13" spans="1:14" ht="15.75" customHeight="1" x14ac:dyDescent="0.2">
      <c r="A13" s="2">
        <v>190607</v>
      </c>
      <c r="B13" s="12" t="s">
        <v>0</v>
      </c>
      <c r="C13" s="2">
        <v>1</v>
      </c>
      <c r="D13" s="2" t="s">
        <v>32</v>
      </c>
      <c r="E13" s="2">
        <v>0.11700000000000001</v>
      </c>
      <c r="F13" s="2">
        <v>0.123</v>
      </c>
      <c r="H13" s="17">
        <f t="shared" si="1"/>
        <v>16.714285714285715</v>
      </c>
      <c r="I13" s="3" t="s">
        <v>45</v>
      </c>
      <c r="N13" s="8"/>
    </row>
    <row r="14" spans="1:14" ht="15.75" customHeight="1" x14ac:dyDescent="0.2">
      <c r="A14" s="2">
        <v>190607</v>
      </c>
      <c r="B14" s="12" t="s">
        <v>0</v>
      </c>
      <c r="C14" s="2">
        <v>1</v>
      </c>
      <c r="D14" s="2" t="s">
        <v>33</v>
      </c>
      <c r="E14" s="2">
        <v>0.128</v>
      </c>
      <c r="F14" s="2">
        <v>0.1</v>
      </c>
      <c r="H14" s="17">
        <f t="shared" si="1"/>
        <v>18.285714285714285</v>
      </c>
      <c r="I14" s="3" t="s">
        <v>45</v>
      </c>
      <c r="N14" s="8"/>
    </row>
    <row r="15" spans="1:14" ht="15.75" customHeight="1" x14ac:dyDescent="0.2">
      <c r="A15" s="2">
        <v>190607</v>
      </c>
      <c r="B15" s="12" t="s">
        <v>0</v>
      </c>
      <c r="C15" s="2">
        <v>1</v>
      </c>
      <c r="D15" s="2" t="s">
        <v>34</v>
      </c>
      <c r="E15" s="2">
        <v>0.161</v>
      </c>
      <c r="F15" s="2">
        <v>0.12</v>
      </c>
      <c r="H15" s="17">
        <f t="shared" si="1"/>
        <v>23</v>
      </c>
      <c r="I15" s="3" t="s">
        <v>45</v>
      </c>
      <c r="N15" s="8"/>
    </row>
    <row r="16" spans="1:14" ht="15.75" customHeight="1" x14ac:dyDescent="0.2">
      <c r="A16" s="2">
        <v>190607</v>
      </c>
      <c r="B16" s="12" t="s">
        <v>0</v>
      </c>
      <c r="C16" s="2">
        <v>1</v>
      </c>
      <c r="D16" s="2" t="s">
        <v>35</v>
      </c>
      <c r="E16" s="2">
        <v>9.9000000000000005E-2</v>
      </c>
      <c r="F16" s="2">
        <v>0.108</v>
      </c>
      <c r="H16" s="17">
        <f t="shared" si="1"/>
        <v>14.142857142857142</v>
      </c>
      <c r="I16" s="3" t="s">
        <v>45</v>
      </c>
      <c r="N16" s="8"/>
    </row>
    <row r="17" spans="1:16" ht="15.75" customHeight="1" x14ac:dyDescent="0.2">
      <c r="A17" s="2">
        <v>190607</v>
      </c>
      <c r="B17" s="12" t="s">
        <v>0</v>
      </c>
      <c r="C17" s="2">
        <v>1</v>
      </c>
      <c r="D17" s="2" t="s">
        <v>36</v>
      </c>
      <c r="E17" s="2">
        <v>0.218</v>
      </c>
      <c r="F17" s="2">
        <v>0.19500000000000001</v>
      </c>
      <c r="H17" s="17">
        <f t="shared" si="1"/>
        <v>31.142857142857142</v>
      </c>
      <c r="I17" s="3" t="s">
        <v>45</v>
      </c>
      <c r="N17" s="8"/>
    </row>
    <row r="18" spans="1:16" ht="15.75" customHeight="1" x14ac:dyDescent="0.2">
      <c r="A18" s="2">
        <v>190607</v>
      </c>
      <c r="B18" s="12" t="s">
        <v>0</v>
      </c>
      <c r="C18" s="2">
        <v>1</v>
      </c>
      <c r="D18" s="2" t="s">
        <v>37</v>
      </c>
      <c r="E18" s="2">
        <v>0.192</v>
      </c>
      <c r="F18" s="2">
        <v>0.159</v>
      </c>
      <c r="H18" s="17">
        <f t="shared" si="1"/>
        <v>27.428571428571427</v>
      </c>
      <c r="I18" s="3" t="s">
        <v>45</v>
      </c>
      <c r="N18" s="8"/>
    </row>
    <row r="19" spans="1:16" ht="15.75" customHeight="1" x14ac:dyDescent="0.2">
      <c r="A19" s="14">
        <v>190607</v>
      </c>
      <c r="B19" s="15" t="s">
        <v>0</v>
      </c>
      <c r="C19" s="14">
        <v>1</v>
      </c>
      <c r="D19" s="14" t="s">
        <v>38</v>
      </c>
      <c r="E19" s="14">
        <v>0.14799999999999999</v>
      </c>
      <c r="F19" s="14">
        <v>0.13200000000000001</v>
      </c>
      <c r="G19" s="14"/>
      <c r="H19" s="14">
        <f t="shared" si="1"/>
        <v>21.142857142857142</v>
      </c>
      <c r="I19" s="26" t="s">
        <v>45</v>
      </c>
      <c r="N19" s="8"/>
    </row>
    <row r="20" spans="1:16" ht="15.75" customHeight="1" x14ac:dyDescent="0.25">
      <c r="A20" s="2">
        <v>190607</v>
      </c>
      <c r="B20" s="12" t="s">
        <v>0</v>
      </c>
      <c r="C20" s="2">
        <v>2</v>
      </c>
      <c r="D20" s="2" t="s">
        <v>13</v>
      </c>
      <c r="E20" s="13">
        <v>7.0999999999999994E-2</v>
      </c>
      <c r="F20" s="13">
        <v>7.8E-2</v>
      </c>
      <c r="H20" s="17">
        <f t="shared" si="1"/>
        <v>10.142857142857142</v>
      </c>
      <c r="I20" s="18"/>
      <c r="N20" s="8"/>
    </row>
    <row r="21" spans="1:16" ht="15.75" customHeight="1" x14ac:dyDescent="0.25">
      <c r="A21" s="2">
        <v>190607</v>
      </c>
      <c r="B21" s="12" t="s">
        <v>0</v>
      </c>
      <c r="C21" s="2">
        <v>2</v>
      </c>
      <c r="D21" s="2" t="s">
        <v>14</v>
      </c>
      <c r="E21" s="13">
        <v>8.8999999999999996E-2</v>
      </c>
      <c r="F21" s="13">
        <v>0.10100000000000001</v>
      </c>
      <c r="H21" s="17">
        <f t="shared" si="1"/>
        <v>12.714285714285714</v>
      </c>
      <c r="I21" s="18"/>
      <c r="N21" s="8"/>
    </row>
    <row r="22" spans="1:16" ht="15.75" customHeight="1" x14ac:dyDescent="0.25">
      <c r="A22" s="2">
        <v>190607</v>
      </c>
      <c r="B22" s="12" t="s">
        <v>0</v>
      </c>
      <c r="C22" s="2">
        <v>2</v>
      </c>
      <c r="D22" s="2" t="s">
        <v>15</v>
      </c>
      <c r="E22" s="13">
        <v>0.188</v>
      </c>
      <c r="F22" s="13">
        <v>0.17899999999999999</v>
      </c>
      <c r="H22" s="17">
        <f t="shared" si="1"/>
        <v>26.857142857142858</v>
      </c>
      <c r="I22" s="18"/>
      <c r="N22" s="8"/>
    </row>
    <row r="23" spans="1:16" ht="15.75" customHeight="1" x14ac:dyDescent="0.25">
      <c r="A23" s="2">
        <v>190607</v>
      </c>
      <c r="B23" s="12" t="s">
        <v>0</v>
      </c>
      <c r="C23" s="2">
        <v>2</v>
      </c>
      <c r="D23" s="2" t="s">
        <v>16</v>
      </c>
      <c r="E23" s="13">
        <v>0.11899999999999999</v>
      </c>
      <c r="F23" s="13">
        <v>0.104</v>
      </c>
      <c r="H23" s="17">
        <f t="shared" si="1"/>
        <v>17</v>
      </c>
      <c r="I23" s="18"/>
      <c r="N23" s="8"/>
    </row>
    <row r="24" spans="1:16" ht="15.75" customHeight="1" x14ac:dyDescent="0.25">
      <c r="A24" s="2">
        <v>190607</v>
      </c>
      <c r="B24" s="12" t="s">
        <v>0</v>
      </c>
      <c r="C24" s="2">
        <v>2</v>
      </c>
      <c r="D24" s="2" t="s">
        <v>17</v>
      </c>
      <c r="E24" s="13">
        <v>0.13500000000000001</v>
      </c>
      <c r="F24" s="13">
        <v>0.13</v>
      </c>
      <c r="H24" s="17">
        <f t="shared" si="1"/>
        <v>19.285714285714288</v>
      </c>
      <c r="I24" s="18"/>
      <c r="N24" s="8"/>
    </row>
    <row r="25" spans="1:16" ht="15.75" customHeight="1" x14ac:dyDescent="0.25">
      <c r="A25" s="2">
        <v>190607</v>
      </c>
      <c r="B25" s="12" t="s">
        <v>0</v>
      </c>
      <c r="C25" s="2">
        <v>2</v>
      </c>
      <c r="D25" s="2" t="s">
        <v>18</v>
      </c>
      <c r="E25" s="13">
        <v>0.13700000000000001</v>
      </c>
      <c r="F25" s="13">
        <v>0.13100000000000001</v>
      </c>
      <c r="H25" s="17">
        <f t="shared" si="1"/>
        <v>19.571428571428573</v>
      </c>
      <c r="I25" s="18"/>
      <c r="N25" s="8"/>
    </row>
    <row r="26" spans="1:16" ht="15.75" customHeight="1" x14ac:dyDescent="0.25">
      <c r="A26" s="2">
        <v>190607</v>
      </c>
      <c r="B26" s="12" t="s">
        <v>0</v>
      </c>
      <c r="C26" s="2">
        <v>2</v>
      </c>
      <c r="D26" s="2" t="s">
        <v>19</v>
      </c>
      <c r="E26" s="13">
        <v>8.5999999999999993E-2</v>
      </c>
      <c r="F26" s="13">
        <v>7.3999999999999996E-2</v>
      </c>
      <c r="H26" s="17">
        <f t="shared" si="1"/>
        <v>12.285714285714285</v>
      </c>
      <c r="I26" s="18"/>
      <c r="N26" s="8"/>
      <c r="P26" s="8"/>
    </row>
    <row r="27" spans="1:16" ht="15.75" customHeight="1" x14ac:dyDescent="0.25">
      <c r="A27" s="2">
        <v>190607</v>
      </c>
      <c r="B27" s="12" t="s">
        <v>0</v>
      </c>
      <c r="C27" s="2">
        <v>2</v>
      </c>
      <c r="D27" s="2" t="s">
        <v>20</v>
      </c>
      <c r="E27" s="13">
        <v>0.185</v>
      </c>
      <c r="F27" s="13">
        <v>0.16700000000000001</v>
      </c>
      <c r="H27" s="17">
        <f t="shared" si="1"/>
        <v>26.428571428571427</v>
      </c>
      <c r="I27" s="18"/>
      <c r="N27" s="8"/>
    </row>
    <row r="28" spans="1:16" ht="15.75" customHeight="1" x14ac:dyDescent="0.25">
      <c r="A28" s="2">
        <v>190607</v>
      </c>
      <c r="B28" s="12" t="s">
        <v>0</v>
      </c>
      <c r="C28" s="2">
        <v>2</v>
      </c>
      <c r="D28" s="2" t="s">
        <v>21</v>
      </c>
      <c r="E28" s="13">
        <v>7.1999999999999995E-2</v>
      </c>
      <c r="F28" s="13">
        <v>7.5999999999999998E-2</v>
      </c>
      <c r="H28" s="17">
        <f t="shared" si="1"/>
        <v>10.285714285714285</v>
      </c>
      <c r="I28" s="18"/>
      <c r="N28" s="8"/>
    </row>
    <row r="29" spans="1:16" ht="15.75" customHeight="1" x14ac:dyDescent="0.25">
      <c r="A29" s="2">
        <v>190607</v>
      </c>
      <c r="B29" s="12" t="s">
        <v>0</v>
      </c>
      <c r="C29" s="2">
        <v>2</v>
      </c>
      <c r="D29" s="2" t="s">
        <v>22</v>
      </c>
      <c r="E29" s="13">
        <v>8.8999999999999996E-2</v>
      </c>
      <c r="F29" s="13">
        <v>7.0000000000000007E-2</v>
      </c>
      <c r="H29" s="17">
        <f t="shared" si="1"/>
        <v>12.714285714285714</v>
      </c>
      <c r="I29" s="18"/>
      <c r="N29" s="8"/>
    </row>
    <row r="30" spans="1:16" ht="15.75" customHeight="1" x14ac:dyDescent="0.25">
      <c r="A30" s="2">
        <v>190607</v>
      </c>
      <c r="B30" s="12" t="s">
        <v>0</v>
      </c>
      <c r="C30" s="2">
        <v>2</v>
      </c>
      <c r="D30" s="2" t="s">
        <v>30</v>
      </c>
      <c r="E30" s="13">
        <v>9.5000000000000001E-2</v>
      </c>
      <c r="F30" s="13">
        <v>9.9000000000000005E-2</v>
      </c>
      <c r="H30" s="17">
        <f t="shared" si="1"/>
        <v>13.571428571428571</v>
      </c>
      <c r="I30" s="18"/>
      <c r="N30" s="8"/>
    </row>
    <row r="31" spans="1:16" ht="15.75" customHeight="1" x14ac:dyDescent="0.25">
      <c r="A31" s="2">
        <v>190607</v>
      </c>
      <c r="B31" s="12" t="s">
        <v>0</v>
      </c>
      <c r="C31" s="2">
        <v>2</v>
      </c>
      <c r="D31" s="2" t="s">
        <v>31</v>
      </c>
      <c r="E31" s="13">
        <v>-4.0000000000000001E-3</v>
      </c>
      <c r="F31" s="13">
        <v>-5.0000000000000001E-3</v>
      </c>
      <c r="H31" s="17">
        <f t="shared" si="1"/>
        <v>-0.5714285714285714</v>
      </c>
      <c r="I31" s="18"/>
      <c r="N31" s="8"/>
    </row>
    <row r="32" spans="1:16" ht="15.75" customHeight="1" x14ac:dyDescent="0.25">
      <c r="A32" s="2">
        <v>190607</v>
      </c>
      <c r="B32" s="12" t="s">
        <v>0</v>
      </c>
      <c r="C32" s="2">
        <v>2</v>
      </c>
      <c r="D32" s="2" t="s">
        <v>32</v>
      </c>
      <c r="E32" s="13">
        <v>6.8000000000000005E-2</v>
      </c>
      <c r="F32" s="13">
        <v>7.5999999999999998E-2</v>
      </c>
      <c r="H32" s="17">
        <f t="shared" si="1"/>
        <v>9.7142857142857153</v>
      </c>
      <c r="I32" s="18"/>
    </row>
    <row r="33" spans="1:21" ht="15.75" customHeight="1" x14ac:dyDescent="0.25">
      <c r="A33" s="2">
        <v>190607</v>
      </c>
      <c r="B33" s="12" t="s">
        <v>0</v>
      </c>
      <c r="C33" s="2">
        <v>2</v>
      </c>
      <c r="D33" s="2" t="s">
        <v>33</v>
      </c>
      <c r="E33" s="13">
        <v>4.4999999999999998E-2</v>
      </c>
      <c r="F33" s="13">
        <v>4.3999999999999997E-2</v>
      </c>
      <c r="H33" s="17">
        <f t="shared" si="1"/>
        <v>6.4285714285714279</v>
      </c>
      <c r="I33" s="18"/>
      <c r="N33" s="8"/>
      <c r="Q33" s="8"/>
    </row>
    <row r="34" spans="1:21" ht="15.75" customHeight="1" x14ac:dyDescent="0.25">
      <c r="A34" s="2">
        <v>190607</v>
      </c>
      <c r="B34" s="12" t="s">
        <v>0</v>
      </c>
      <c r="C34" s="2">
        <v>2</v>
      </c>
      <c r="D34" s="2" t="s">
        <v>34</v>
      </c>
      <c r="E34" s="13">
        <v>9.7000000000000003E-2</v>
      </c>
      <c r="F34" s="13">
        <v>0.121</v>
      </c>
      <c r="H34" s="17">
        <f t="shared" si="1"/>
        <v>13.857142857142858</v>
      </c>
      <c r="I34" s="18"/>
      <c r="N34" s="8"/>
      <c r="Q34" s="8"/>
    </row>
    <row r="35" spans="1:21" ht="15.75" customHeight="1" x14ac:dyDescent="0.25">
      <c r="A35" s="2">
        <v>190607</v>
      </c>
      <c r="B35" s="12" t="s">
        <v>0</v>
      </c>
      <c r="C35" s="2">
        <v>2</v>
      </c>
      <c r="D35" s="2" t="s">
        <v>35</v>
      </c>
      <c r="E35" s="13">
        <v>0.13300000000000001</v>
      </c>
      <c r="F35" s="13">
        <v>0.155</v>
      </c>
      <c r="H35" s="17">
        <f t="shared" si="1"/>
        <v>19</v>
      </c>
      <c r="I35" s="18"/>
      <c r="N35" s="8"/>
      <c r="Q35" s="8"/>
    </row>
    <row r="36" spans="1:21" ht="15.75" customHeight="1" x14ac:dyDescent="0.25">
      <c r="A36" s="2">
        <v>190607</v>
      </c>
      <c r="B36" s="12" t="s">
        <v>0</v>
      </c>
      <c r="C36" s="2">
        <v>2</v>
      </c>
      <c r="D36" s="2" t="s">
        <v>36</v>
      </c>
      <c r="E36" s="13">
        <v>0.1</v>
      </c>
      <c r="F36" s="13">
        <v>0.13200000000000001</v>
      </c>
      <c r="H36" s="17">
        <f t="shared" si="1"/>
        <v>14.285714285714286</v>
      </c>
      <c r="I36" s="18"/>
      <c r="N36" s="8"/>
      <c r="Q36" s="8"/>
    </row>
    <row r="37" spans="1:21" ht="15.75" customHeight="1" x14ac:dyDescent="0.25">
      <c r="A37" s="2">
        <v>190607</v>
      </c>
      <c r="B37" s="12" t="s">
        <v>0</v>
      </c>
      <c r="C37" s="2">
        <v>2</v>
      </c>
      <c r="D37" s="2" t="s">
        <v>37</v>
      </c>
      <c r="E37" s="13">
        <v>0.314</v>
      </c>
      <c r="F37" s="13">
        <v>0.313</v>
      </c>
      <c r="H37" s="17">
        <f t="shared" si="1"/>
        <v>44.857142857142854</v>
      </c>
      <c r="I37" s="18"/>
      <c r="N37" s="8"/>
      <c r="Q37" s="8"/>
    </row>
    <row r="38" spans="1:21" ht="15.75" customHeight="1" x14ac:dyDescent="0.25">
      <c r="A38" s="2">
        <v>190607</v>
      </c>
      <c r="B38" s="12" t="s">
        <v>0</v>
      </c>
      <c r="C38" s="2">
        <v>2</v>
      </c>
      <c r="D38" s="2" t="s">
        <v>38</v>
      </c>
      <c r="E38" s="13">
        <v>0.223</v>
      </c>
      <c r="F38" s="13">
        <v>0.255</v>
      </c>
      <c r="H38" s="17">
        <f t="shared" si="1"/>
        <v>31.857142857142858</v>
      </c>
      <c r="I38" s="18"/>
      <c r="N38" s="8"/>
      <c r="Q38" s="8"/>
    </row>
    <row r="39" spans="1:21" ht="15.75" customHeight="1" x14ac:dyDescent="0.25">
      <c r="A39" s="14">
        <v>190607</v>
      </c>
      <c r="B39" s="15" t="s">
        <v>0</v>
      </c>
      <c r="C39" s="14">
        <v>2</v>
      </c>
      <c r="D39" s="14" t="s">
        <v>39</v>
      </c>
      <c r="E39" s="16">
        <v>2.1000000000000001E-2</v>
      </c>
      <c r="F39" s="16">
        <v>2.5999999999999999E-2</v>
      </c>
      <c r="G39" s="14"/>
      <c r="H39" s="10">
        <f t="shared" si="1"/>
        <v>3</v>
      </c>
      <c r="I39" s="20"/>
      <c r="N39" s="8"/>
      <c r="Q39" s="8"/>
    </row>
    <row r="40" spans="1:21" ht="15.75" customHeight="1" x14ac:dyDescent="0.2">
      <c r="A40" s="27">
        <v>190624</v>
      </c>
      <c r="B40" s="28" t="s">
        <v>2</v>
      </c>
      <c r="C40" s="27">
        <v>1</v>
      </c>
      <c r="D40" s="29" t="s">
        <v>13</v>
      </c>
      <c r="E40" s="7">
        <v>0.22600000000000001</v>
      </c>
      <c r="F40" s="7">
        <v>0.20899999999999999</v>
      </c>
      <c r="G40" s="30"/>
      <c r="H40" s="7">
        <f t="shared" si="1"/>
        <v>32.285714285714285</v>
      </c>
      <c r="I40" s="31"/>
      <c r="J40" s="17"/>
      <c r="N40" s="8"/>
      <c r="Q40" s="8"/>
    </row>
    <row r="41" spans="1:21" ht="15.75" customHeight="1" x14ac:dyDescent="0.2">
      <c r="A41" s="32">
        <v>190624</v>
      </c>
      <c r="B41" s="33" t="s">
        <v>2</v>
      </c>
      <c r="C41" s="32">
        <v>1</v>
      </c>
      <c r="D41" s="34" t="s">
        <v>14</v>
      </c>
      <c r="E41" s="7">
        <v>2.9000000000000001E-2</v>
      </c>
      <c r="F41" s="7">
        <v>4.1000000000000002E-2</v>
      </c>
      <c r="G41" s="35"/>
      <c r="H41" s="7">
        <f t="shared" si="1"/>
        <v>4.1428571428571432</v>
      </c>
      <c r="I41" s="36"/>
      <c r="N41" s="8"/>
      <c r="Q41" s="8"/>
    </row>
    <row r="42" spans="1:21" ht="15.75" customHeight="1" x14ac:dyDescent="0.2">
      <c r="A42" s="32">
        <v>190624</v>
      </c>
      <c r="B42" s="33" t="s">
        <v>2</v>
      </c>
      <c r="C42" s="32">
        <v>1</v>
      </c>
      <c r="D42" s="34" t="s">
        <v>30</v>
      </c>
      <c r="E42" s="7">
        <v>4.9000000000000002E-2</v>
      </c>
      <c r="F42" s="7">
        <v>5.8000000000000003E-2</v>
      </c>
      <c r="G42" s="35"/>
      <c r="H42" s="7">
        <f t="shared" si="1"/>
        <v>7</v>
      </c>
      <c r="I42" s="36"/>
      <c r="N42" s="8"/>
      <c r="Q42" s="8"/>
    </row>
    <row r="43" spans="1:21" ht="15.75" customHeight="1" x14ac:dyDescent="0.2">
      <c r="A43" s="32">
        <v>190624</v>
      </c>
      <c r="B43" s="33" t="s">
        <v>2</v>
      </c>
      <c r="C43" s="32">
        <v>1</v>
      </c>
      <c r="D43" s="34" t="s">
        <v>31</v>
      </c>
      <c r="E43" s="7">
        <v>7.2999999999999995E-2</v>
      </c>
      <c r="F43" s="7">
        <v>0.1</v>
      </c>
      <c r="G43" s="35"/>
      <c r="H43" s="7">
        <f t="shared" si="1"/>
        <v>10.428571428571427</v>
      </c>
      <c r="I43" s="36"/>
      <c r="N43" s="8"/>
      <c r="Q43" s="8"/>
    </row>
    <row r="44" spans="1:21" ht="15.75" customHeight="1" x14ac:dyDescent="0.2">
      <c r="A44" s="32">
        <v>190624</v>
      </c>
      <c r="B44" s="33" t="s">
        <v>2</v>
      </c>
      <c r="C44" s="32">
        <v>1</v>
      </c>
      <c r="D44" s="34" t="s">
        <v>32</v>
      </c>
      <c r="E44" s="7">
        <v>5.6000000000000001E-2</v>
      </c>
      <c r="F44" s="7">
        <v>7.8E-2</v>
      </c>
      <c r="G44" s="35"/>
      <c r="H44" s="7">
        <f t="shared" si="1"/>
        <v>8</v>
      </c>
      <c r="I44" s="36"/>
      <c r="N44" s="8"/>
      <c r="Q44" s="8"/>
    </row>
    <row r="45" spans="1:21" ht="15.75" customHeight="1" x14ac:dyDescent="0.2">
      <c r="A45" s="32">
        <v>190624</v>
      </c>
      <c r="B45" s="33" t="s">
        <v>2</v>
      </c>
      <c r="C45" s="32">
        <v>1</v>
      </c>
      <c r="D45" s="34" t="s">
        <v>33</v>
      </c>
      <c r="E45" s="7">
        <v>5.7000000000000002E-2</v>
      </c>
      <c r="F45" s="7">
        <v>7.6999999999999999E-2</v>
      </c>
      <c r="G45" s="35"/>
      <c r="H45" s="7">
        <f t="shared" si="1"/>
        <v>8.1428571428571423</v>
      </c>
      <c r="I45" s="36"/>
      <c r="N45" s="8"/>
      <c r="Q45" s="8"/>
      <c r="T45" s="9"/>
      <c r="U45" s="9"/>
    </row>
    <row r="46" spans="1:21" ht="15.75" customHeight="1" x14ac:dyDescent="0.2">
      <c r="A46" s="32">
        <v>190624</v>
      </c>
      <c r="B46" s="33" t="s">
        <v>2</v>
      </c>
      <c r="C46" s="32">
        <v>1</v>
      </c>
      <c r="D46" s="34" t="s">
        <v>34</v>
      </c>
      <c r="E46" s="7">
        <v>9.7000000000000003E-2</v>
      </c>
      <c r="F46" s="7">
        <v>0.124</v>
      </c>
      <c r="G46" s="35"/>
      <c r="H46" s="7">
        <f t="shared" si="1"/>
        <v>13.857142857142858</v>
      </c>
      <c r="I46" s="36"/>
      <c r="N46" s="8"/>
      <c r="Q46" s="8"/>
    </row>
    <row r="47" spans="1:21" ht="15.75" customHeight="1" x14ac:dyDescent="0.2">
      <c r="A47" s="32">
        <v>190624</v>
      </c>
      <c r="B47" s="33" t="s">
        <v>2</v>
      </c>
      <c r="C47" s="32">
        <v>1</v>
      </c>
      <c r="D47" s="34" t="s">
        <v>35</v>
      </c>
      <c r="E47" s="7">
        <v>4.4999999999999998E-2</v>
      </c>
      <c r="F47" s="7">
        <v>6.3E-2</v>
      </c>
      <c r="G47" s="35"/>
      <c r="H47" s="7">
        <f t="shared" si="1"/>
        <v>6.4285714285714279</v>
      </c>
      <c r="I47" s="36"/>
      <c r="N47" s="8"/>
      <c r="Q47" s="8"/>
    </row>
    <row r="48" spans="1:21" ht="15.75" customHeight="1" x14ac:dyDescent="0.2">
      <c r="A48" s="32">
        <v>190624</v>
      </c>
      <c r="B48" s="33" t="s">
        <v>2</v>
      </c>
      <c r="C48" s="32">
        <v>1</v>
      </c>
      <c r="D48" s="34" t="s">
        <v>36</v>
      </c>
      <c r="E48" s="7">
        <v>8.2000000000000003E-2</v>
      </c>
      <c r="F48" s="7">
        <v>9.9000000000000005E-2</v>
      </c>
      <c r="G48" s="35"/>
      <c r="H48" s="7">
        <f t="shared" si="1"/>
        <v>11.714285714285715</v>
      </c>
      <c r="I48" s="36"/>
      <c r="N48" s="8"/>
      <c r="Q48" s="8"/>
    </row>
    <row r="49" spans="1:17" ht="15.75" customHeight="1" x14ac:dyDescent="0.2">
      <c r="A49" s="32">
        <v>190624</v>
      </c>
      <c r="B49" s="33" t="s">
        <v>2</v>
      </c>
      <c r="C49" s="32">
        <v>1</v>
      </c>
      <c r="D49" s="34" t="s">
        <v>37</v>
      </c>
      <c r="E49" s="7">
        <v>4.4999999999999998E-2</v>
      </c>
      <c r="F49" s="7">
        <v>5.5E-2</v>
      </c>
      <c r="G49" s="35"/>
      <c r="H49" s="7">
        <f t="shared" si="1"/>
        <v>6.4285714285714279</v>
      </c>
      <c r="I49" s="36"/>
      <c r="N49" s="8"/>
      <c r="Q49" s="8"/>
    </row>
    <row r="50" spans="1:17" ht="15.75" customHeight="1" x14ac:dyDescent="0.2">
      <c r="A50" s="32">
        <v>190624</v>
      </c>
      <c r="B50" s="33" t="s">
        <v>2</v>
      </c>
      <c r="C50" s="32">
        <v>1</v>
      </c>
      <c r="D50" s="34" t="s">
        <v>38</v>
      </c>
      <c r="E50" s="7">
        <v>5.8999999999999997E-2</v>
      </c>
      <c r="F50" s="7">
        <v>6.8000000000000005E-2</v>
      </c>
      <c r="G50" s="35"/>
      <c r="H50" s="7">
        <f t="shared" si="1"/>
        <v>8.4285714285714288</v>
      </c>
      <c r="I50" s="36"/>
      <c r="N50" s="8"/>
      <c r="Q50" s="8"/>
    </row>
    <row r="51" spans="1:17" ht="15.75" customHeight="1" x14ac:dyDescent="0.2">
      <c r="A51" s="37">
        <v>190624</v>
      </c>
      <c r="B51" s="38" t="s">
        <v>2</v>
      </c>
      <c r="C51" s="37">
        <v>1</v>
      </c>
      <c r="D51" s="39" t="s">
        <v>39</v>
      </c>
      <c r="E51" s="40">
        <v>3.4000000000000002E-2</v>
      </c>
      <c r="F51" s="41">
        <v>4.5999999999999999E-2</v>
      </c>
      <c r="G51" s="42"/>
      <c r="H51" s="10">
        <f t="shared" si="1"/>
        <v>4.8571428571428577</v>
      </c>
      <c r="I51" s="43"/>
      <c r="N51" s="8"/>
      <c r="Q51" s="8"/>
    </row>
    <row r="52" spans="1:17" ht="15.75" customHeight="1" x14ac:dyDescent="0.2">
      <c r="A52" s="32">
        <v>190624</v>
      </c>
      <c r="B52" s="33" t="s">
        <v>2</v>
      </c>
      <c r="C52" s="32">
        <v>2</v>
      </c>
      <c r="D52" s="34" t="s">
        <v>13</v>
      </c>
      <c r="E52" s="7">
        <v>0.60299999999999998</v>
      </c>
      <c r="F52" s="7">
        <v>0.54400000000000004</v>
      </c>
      <c r="G52" s="35"/>
      <c r="H52" s="7">
        <f t="shared" si="1"/>
        <v>86.142857142857139</v>
      </c>
      <c r="I52" s="44"/>
      <c r="J52" s="17"/>
      <c r="N52" s="8"/>
      <c r="Q52" s="8"/>
    </row>
    <row r="53" spans="1:17" ht="15.75" customHeight="1" x14ac:dyDescent="0.2">
      <c r="A53" s="32">
        <v>190624</v>
      </c>
      <c r="B53" s="33" t="s">
        <v>2</v>
      </c>
      <c r="C53" s="32">
        <v>2</v>
      </c>
      <c r="D53" s="34" t="s">
        <v>14</v>
      </c>
      <c r="E53" s="7">
        <v>0.215</v>
      </c>
      <c r="F53" s="7">
        <v>0.19500000000000001</v>
      </c>
      <c r="G53" s="35"/>
      <c r="H53" s="7">
        <f t="shared" si="1"/>
        <v>30.714285714285712</v>
      </c>
      <c r="I53" s="44"/>
      <c r="J53" s="17"/>
      <c r="N53" s="8"/>
      <c r="Q53" s="8"/>
    </row>
    <row r="54" spans="1:17" ht="15.75" customHeight="1" x14ac:dyDescent="0.2">
      <c r="A54" s="32">
        <v>190624</v>
      </c>
      <c r="B54" s="33" t="s">
        <v>2</v>
      </c>
      <c r="C54" s="32">
        <v>2</v>
      </c>
      <c r="D54" s="34" t="s">
        <v>15</v>
      </c>
      <c r="E54" s="7">
        <v>0.156</v>
      </c>
      <c r="F54" s="7">
        <v>0.17199999999999999</v>
      </c>
      <c r="G54" s="35"/>
      <c r="H54" s="7">
        <f t="shared" si="1"/>
        <v>22.285714285714285</v>
      </c>
      <c r="I54" s="36"/>
      <c r="N54" s="8"/>
      <c r="Q54" s="8"/>
    </row>
    <row r="55" spans="1:17" ht="15.75" customHeight="1" x14ac:dyDescent="0.2">
      <c r="A55" s="32">
        <v>190624</v>
      </c>
      <c r="B55" s="33" t="s">
        <v>2</v>
      </c>
      <c r="C55" s="32">
        <v>2</v>
      </c>
      <c r="D55" s="34" t="s">
        <v>16</v>
      </c>
      <c r="E55" s="7">
        <v>0.14899999999999999</v>
      </c>
      <c r="F55" s="7">
        <v>0.16500000000000001</v>
      </c>
      <c r="G55" s="35"/>
      <c r="H55" s="7">
        <f t="shared" si="1"/>
        <v>21.285714285714285</v>
      </c>
      <c r="I55" s="45"/>
      <c r="J55" s="17"/>
      <c r="N55" s="8"/>
      <c r="Q55" s="8"/>
    </row>
    <row r="56" spans="1:17" ht="15.75" customHeight="1" x14ac:dyDescent="0.2">
      <c r="A56" s="32">
        <v>190624</v>
      </c>
      <c r="B56" s="33" t="s">
        <v>2</v>
      </c>
      <c r="C56" s="32">
        <v>2</v>
      </c>
      <c r="D56" s="34" t="s">
        <v>17</v>
      </c>
      <c r="E56" s="7">
        <v>3.1E-2</v>
      </c>
      <c r="F56" s="7">
        <v>4.3999999999999997E-2</v>
      </c>
      <c r="G56" s="35"/>
      <c r="H56" s="7">
        <f t="shared" si="1"/>
        <v>4.4285714285714288</v>
      </c>
      <c r="I56" s="36"/>
      <c r="N56" s="8"/>
      <c r="Q56" s="8"/>
    </row>
    <row r="57" spans="1:17" ht="15.75" customHeight="1" x14ac:dyDescent="0.2">
      <c r="A57" s="32">
        <v>190624</v>
      </c>
      <c r="B57" s="33" t="s">
        <v>2</v>
      </c>
      <c r="C57" s="32">
        <v>2</v>
      </c>
      <c r="D57" s="34" t="s">
        <v>18</v>
      </c>
      <c r="E57" s="7">
        <v>0.32700000000000001</v>
      </c>
      <c r="F57" s="7">
        <v>0.32400000000000001</v>
      </c>
      <c r="G57" s="35"/>
      <c r="H57" s="7">
        <f t="shared" si="1"/>
        <v>46.714285714285715</v>
      </c>
      <c r="I57" s="44"/>
      <c r="J57" s="17"/>
      <c r="N57" s="8"/>
      <c r="Q57" s="8"/>
    </row>
    <row r="58" spans="1:17" ht="15.75" customHeight="1" x14ac:dyDescent="0.2">
      <c r="A58" s="32">
        <v>190624</v>
      </c>
      <c r="B58" s="33" t="s">
        <v>2</v>
      </c>
      <c r="C58" s="32">
        <v>2</v>
      </c>
      <c r="D58" s="34" t="s">
        <v>19</v>
      </c>
      <c r="E58" s="7">
        <v>0.113</v>
      </c>
      <c r="F58" s="7">
        <v>0.123</v>
      </c>
      <c r="G58" s="35"/>
      <c r="H58" s="7">
        <f t="shared" si="1"/>
        <v>16.142857142857142</v>
      </c>
      <c r="I58" s="45"/>
      <c r="J58" s="17"/>
      <c r="N58" s="8"/>
      <c r="O58" s="8"/>
      <c r="Q58" s="8"/>
    </row>
    <row r="59" spans="1:17" ht="15.75" customHeight="1" x14ac:dyDescent="0.2">
      <c r="A59" s="32">
        <v>190624</v>
      </c>
      <c r="B59" s="33" t="s">
        <v>2</v>
      </c>
      <c r="C59" s="32">
        <v>2</v>
      </c>
      <c r="D59" s="34" t="s">
        <v>20</v>
      </c>
      <c r="E59" s="7">
        <v>4.1000000000000002E-2</v>
      </c>
      <c r="F59" s="7">
        <v>4.2999999999999997E-2</v>
      </c>
      <c r="G59" s="35"/>
      <c r="H59" s="7">
        <f t="shared" si="1"/>
        <v>5.8571428571428577</v>
      </c>
      <c r="I59" s="36"/>
      <c r="Q59" s="8"/>
    </row>
    <row r="60" spans="1:17" ht="15.75" customHeight="1" x14ac:dyDescent="0.2">
      <c r="A60" s="32">
        <v>190624</v>
      </c>
      <c r="B60" s="33" t="s">
        <v>2</v>
      </c>
      <c r="C60" s="32">
        <v>2</v>
      </c>
      <c r="D60" s="34" t="s">
        <v>21</v>
      </c>
      <c r="E60" s="7">
        <v>0.19900000000000001</v>
      </c>
      <c r="F60" s="7">
        <v>0.187</v>
      </c>
      <c r="G60" s="35"/>
      <c r="H60" s="7">
        <f t="shared" si="1"/>
        <v>28.428571428571431</v>
      </c>
      <c r="I60" s="45"/>
      <c r="J60" s="17"/>
      <c r="Q60" s="8"/>
    </row>
    <row r="61" spans="1:17" ht="15.75" customHeight="1" x14ac:dyDescent="0.2">
      <c r="A61" s="32">
        <v>190624</v>
      </c>
      <c r="B61" s="33" t="s">
        <v>2</v>
      </c>
      <c r="C61" s="32">
        <v>2</v>
      </c>
      <c r="D61" s="34" t="s">
        <v>22</v>
      </c>
      <c r="E61" s="7">
        <v>0.629</v>
      </c>
      <c r="F61" s="7">
        <v>0.55800000000000005</v>
      </c>
      <c r="G61" s="35"/>
      <c r="H61" s="7">
        <f t="shared" si="1"/>
        <v>89.857142857142861</v>
      </c>
      <c r="I61" s="44"/>
      <c r="J61" s="17"/>
      <c r="Q61" s="8"/>
    </row>
    <row r="62" spans="1:17" ht="15.75" customHeight="1" x14ac:dyDescent="0.2">
      <c r="A62" s="32">
        <v>190624</v>
      </c>
      <c r="B62" s="33" t="s">
        <v>2</v>
      </c>
      <c r="C62" s="32">
        <v>2</v>
      </c>
      <c r="D62" s="34" t="s">
        <v>23</v>
      </c>
      <c r="E62" s="7">
        <v>5.5E-2</v>
      </c>
      <c r="F62" s="7">
        <v>7.1999999999999995E-2</v>
      </c>
      <c r="G62" s="35"/>
      <c r="H62" s="7">
        <f t="shared" si="1"/>
        <v>7.8571428571428568</v>
      </c>
      <c r="I62" s="36"/>
      <c r="Q62" s="8"/>
    </row>
    <row r="63" spans="1:17" ht="15.75" customHeight="1" x14ac:dyDescent="0.2">
      <c r="A63" s="32">
        <v>190624</v>
      </c>
      <c r="B63" s="33" t="s">
        <v>2</v>
      </c>
      <c r="C63" s="32">
        <v>2</v>
      </c>
      <c r="D63" s="34" t="s">
        <v>24</v>
      </c>
      <c r="E63" s="7">
        <v>3.6999999999999998E-2</v>
      </c>
      <c r="F63" s="7">
        <v>4.8000000000000001E-2</v>
      </c>
      <c r="G63" s="35"/>
      <c r="H63" s="7">
        <f t="shared" si="1"/>
        <v>5.2857142857142856</v>
      </c>
      <c r="I63" s="36"/>
      <c r="Q63" s="8"/>
    </row>
    <row r="64" spans="1:17" ht="15.75" customHeight="1" x14ac:dyDescent="0.2">
      <c r="A64" s="37">
        <v>190624</v>
      </c>
      <c r="B64" s="38" t="s">
        <v>2</v>
      </c>
      <c r="C64" s="37">
        <v>2</v>
      </c>
      <c r="D64" s="39" t="s">
        <v>25</v>
      </c>
      <c r="E64" s="40">
        <v>2.5999999999999999E-2</v>
      </c>
      <c r="F64" s="41">
        <v>3.4000000000000002E-2</v>
      </c>
      <c r="G64" s="42"/>
      <c r="H64" s="10">
        <f t="shared" si="1"/>
        <v>3.714285714285714</v>
      </c>
      <c r="I64" s="43"/>
      <c r="Q64" s="8"/>
    </row>
    <row r="65" spans="1:18" ht="15.75" customHeight="1" x14ac:dyDescent="0.2">
      <c r="A65" s="32">
        <v>190628</v>
      </c>
      <c r="B65" s="33" t="s">
        <v>2</v>
      </c>
      <c r="C65" s="32">
        <v>1</v>
      </c>
      <c r="D65" s="34" t="s">
        <v>30</v>
      </c>
      <c r="E65" s="7">
        <v>8.4000000000000005E-2</v>
      </c>
      <c r="F65" s="7">
        <v>0.104</v>
      </c>
      <c r="G65" s="35"/>
      <c r="H65" s="7">
        <f t="shared" si="1"/>
        <v>12</v>
      </c>
      <c r="I65" s="36"/>
      <c r="Q65" s="8"/>
    </row>
    <row r="66" spans="1:18" ht="15.75" customHeight="1" x14ac:dyDescent="0.2">
      <c r="A66" s="32">
        <v>190628</v>
      </c>
      <c r="B66" s="33" t="s">
        <v>2</v>
      </c>
      <c r="C66" s="32">
        <v>1</v>
      </c>
      <c r="D66" s="34" t="s">
        <v>31</v>
      </c>
      <c r="E66" s="7">
        <v>5.8000000000000003E-2</v>
      </c>
      <c r="F66" s="7">
        <v>8.4000000000000005E-2</v>
      </c>
      <c r="G66" s="35"/>
      <c r="H66" s="7">
        <f t="shared" si="1"/>
        <v>8.2857142857142865</v>
      </c>
      <c r="I66" s="36"/>
      <c r="Q66" s="8"/>
    </row>
    <row r="67" spans="1:18" ht="15.75" customHeight="1" x14ac:dyDescent="0.2">
      <c r="A67" s="32">
        <v>190628</v>
      </c>
      <c r="B67" s="33" t="s">
        <v>2</v>
      </c>
      <c r="C67" s="32">
        <v>1</v>
      </c>
      <c r="D67" s="34" t="s">
        <v>32</v>
      </c>
      <c r="E67" s="7">
        <v>7.9000000000000001E-2</v>
      </c>
      <c r="F67" s="7">
        <v>0.114</v>
      </c>
      <c r="G67" s="35"/>
      <c r="H67" s="7">
        <f t="shared" si="1"/>
        <v>11.285714285714286</v>
      </c>
      <c r="I67" s="36"/>
      <c r="Q67" s="8"/>
    </row>
    <row r="68" spans="1:18" ht="15.75" customHeight="1" x14ac:dyDescent="0.2">
      <c r="A68" s="32">
        <v>190628</v>
      </c>
      <c r="B68" s="33" t="s">
        <v>2</v>
      </c>
      <c r="C68" s="32">
        <v>1</v>
      </c>
      <c r="D68" s="34" t="s">
        <v>33</v>
      </c>
      <c r="E68" s="7">
        <v>0.115</v>
      </c>
      <c r="F68" s="7">
        <v>0.151</v>
      </c>
      <c r="G68" s="35"/>
      <c r="H68" s="7">
        <f t="shared" si="1"/>
        <v>16.428571428571431</v>
      </c>
      <c r="I68" s="36"/>
      <c r="Q68" s="8"/>
      <c r="R68" s="8"/>
    </row>
    <row r="69" spans="1:18" ht="15.75" customHeight="1" x14ac:dyDescent="0.2">
      <c r="A69" s="32">
        <v>190628</v>
      </c>
      <c r="B69" s="33" t="s">
        <v>2</v>
      </c>
      <c r="C69" s="32">
        <v>1</v>
      </c>
      <c r="D69" s="34" t="s">
        <v>34</v>
      </c>
      <c r="E69" s="7">
        <v>0.11700000000000001</v>
      </c>
      <c r="F69" s="7">
        <v>0.14299999999999999</v>
      </c>
      <c r="G69" s="35"/>
      <c r="H69" s="7">
        <f t="shared" si="1"/>
        <v>16.714285714285715</v>
      </c>
      <c r="I69" s="36"/>
    </row>
    <row r="70" spans="1:18" ht="15.75" customHeight="1" x14ac:dyDescent="0.2">
      <c r="A70" s="32">
        <v>190628</v>
      </c>
      <c r="B70" s="33" t="s">
        <v>2</v>
      </c>
      <c r="C70" s="32">
        <v>1</v>
      </c>
      <c r="D70" s="34" t="s">
        <v>35</v>
      </c>
      <c r="E70" s="7">
        <v>0.12</v>
      </c>
      <c r="F70" s="7">
        <v>0.13400000000000001</v>
      </c>
      <c r="G70" s="35"/>
      <c r="H70" s="7">
        <f t="shared" si="1"/>
        <v>17.142857142857142</v>
      </c>
      <c r="I70" s="36"/>
    </row>
    <row r="71" spans="1:18" ht="15.75" customHeight="1" x14ac:dyDescent="0.2">
      <c r="A71" s="32">
        <v>190628</v>
      </c>
      <c r="B71" s="33" t="s">
        <v>2</v>
      </c>
      <c r="C71" s="32">
        <v>1</v>
      </c>
      <c r="D71" s="34" t="s">
        <v>36</v>
      </c>
      <c r="E71" s="7">
        <v>0.08</v>
      </c>
      <c r="F71" s="7">
        <v>0.10199999999999999</v>
      </c>
      <c r="G71" s="35"/>
      <c r="H71" s="7">
        <f t="shared" si="1"/>
        <v>11.428571428571429</v>
      </c>
      <c r="I71" s="36"/>
      <c r="L71" s="8"/>
    </row>
    <row r="72" spans="1:18" ht="15.75" customHeight="1" x14ac:dyDescent="0.2">
      <c r="A72" s="32">
        <v>190628</v>
      </c>
      <c r="B72" s="33" t="s">
        <v>2</v>
      </c>
      <c r="C72" s="32">
        <v>1</v>
      </c>
      <c r="D72" s="34" t="s">
        <v>37</v>
      </c>
      <c r="E72" s="7">
        <v>0.112</v>
      </c>
      <c r="F72" s="7">
        <v>0.128</v>
      </c>
      <c r="G72" s="35"/>
      <c r="H72" s="7">
        <f t="shared" si="1"/>
        <v>16</v>
      </c>
      <c r="I72" s="36"/>
    </row>
    <row r="73" spans="1:18" ht="15.75" customHeight="1" x14ac:dyDescent="0.2">
      <c r="A73" s="32">
        <v>190628</v>
      </c>
      <c r="B73" s="33" t="s">
        <v>2</v>
      </c>
      <c r="C73" s="32">
        <v>1</v>
      </c>
      <c r="D73" s="34" t="s">
        <v>38</v>
      </c>
      <c r="E73" s="7">
        <v>9.9000000000000005E-2</v>
      </c>
      <c r="F73" s="7">
        <v>0.11799999999999999</v>
      </c>
      <c r="G73" s="35"/>
      <c r="H73" s="7">
        <f t="shared" si="1"/>
        <v>14.142857142857142</v>
      </c>
      <c r="I73" s="36"/>
    </row>
    <row r="74" spans="1:18" ht="15.75" customHeight="1" x14ac:dyDescent="0.2">
      <c r="A74" s="32">
        <v>190628</v>
      </c>
      <c r="B74" s="33" t="s">
        <v>2</v>
      </c>
      <c r="C74" s="32">
        <v>1</v>
      </c>
      <c r="D74" s="34" t="s">
        <v>39</v>
      </c>
      <c r="E74" s="7">
        <v>8.2000000000000003E-2</v>
      </c>
      <c r="F74" s="7">
        <v>9.9000000000000005E-2</v>
      </c>
      <c r="G74" s="35"/>
      <c r="H74" s="7">
        <f t="shared" si="1"/>
        <v>11.714285714285715</v>
      </c>
      <c r="I74" s="36"/>
    </row>
    <row r="75" spans="1:18" ht="15.75" customHeight="1" x14ac:dyDescent="0.2">
      <c r="A75" s="32">
        <v>190628</v>
      </c>
      <c r="B75" s="33" t="s">
        <v>2</v>
      </c>
      <c r="C75" s="32">
        <v>1</v>
      </c>
      <c r="D75" s="34" t="s">
        <v>40</v>
      </c>
      <c r="E75" s="7">
        <v>4.1000000000000002E-2</v>
      </c>
      <c r="F75" s="7">
        <v>5.8000000000000003E-2</v>
      </c>
      <c r="G75" s="35"/>
      <c r="H75" s="7">
        <f t="shared" si="1"/>
        <v>5.8571428571428577</v>
      </c>
      <c r="I75" s="36"/>
    </row>
    <row r="76" spans="1:18" ht="15.75" customHeight="1" x14ac:dyDescent="0.2">
      <c r="A76" s="32">
        <v>190628</v>
      </c>
      <c r="B76" s="33" t="s">
        <v>2</v>
      </c>
      <c r="C76" s="32">
        <v>1</v>
      </c>
      <c r="D76" s="34" t="s">
        <v>41</v>
      </c>
      <c r="E76" s="7">
        <v>8.1000000000000003E-2</v>
      </c>
      <c r="F76" s="7">
        <v>0.105</v>
      </c>
      <c r="G76" s="35"/>
      <c r="H76" s="7">
        <f t="shared" si="1"/>
        <v>11.571428571428571</v>
      </c>
      <c r="I76" s="36"/>
    </row>
    <row r="77" spans="1:18" ht="15.75" customHeight="1" x14ac:dyDescent="0.2">
      <c r="A77" s="32">
        <v>190628</v>
      </c>
      <c r="B77" s="33" t="s">
        <v>2</v>
      </c>
      <c r="C77" s="32">
        <v>1</v>
      </c>
      <c r="D77" s="34" t="s">
        <v>42</v>
      </c>
      <c r="E77" s="7">
        <v>9.9000000000000005E-2</v>
      </c>
      <c r="F77" s="7">
        <v>0.123</v>
      </c>
      <c r="G77" s="35"/>
      <c r="H77" s="7">
        <f t="shared" si="1"/>
        <v>14.142857142857142</v>
      </c>
      <c r="I77" s="36"/>
    </row>
    <row r="78" spans="1:18" ht="15.75" customHeight="1" x14ac:dyDescent="0.2">
      <c r="A78" s="32">
        <v>190628</v>
      </c>
      <c r="B78" s="33" t="s">
        <v>2</v>
      </c>
      <c r="C78" s="32">
        <v>1</v>
      </c>
      <c r="D78" s="34" t="s">
        <v>43</v>
      </c>
      <c r="E78" s="7">
        <v>0.104</v>
      </c>
      <c r="F78" s="7">
        <v>0.14099999999999999</v>
      </c>
      <c r="G78" s="35"/>
      <c r="H78" s="7">
        <f t="shared" si="1"/>
        <v>14.857142857142856</v>
      </c>
      <c r="I78" s="36"/>
    </row>
    <row r="79" spans="1:18" ht="15.75" customHeight="1" x14ac:dyDescent="0.2">
      <c r="A79" s="32">
        <v>190628</v>
      </c>
      <c r="B79" s="33" t="s">
        <v>2</v>
      </c>
      <c r="C79" s="32">
        <v>1</v>
      </c>
      <c r="D79" s="34" t="s">
        <v>44</v>
      </c>
      <c r="E79" s="7">
        <v>0.104</v>
      </c>
      <c r="F79" s="7">
        <v>0.127</v>
      </c>
      <c r="G79" s="35"/>
      <c r="H79" s="7">
        <f t="shared" si="1"/>
        <v>14.857142857142856</v>
      </c>
      <c r="I79" s="36"/>
    </row>
    <row r="80" spans="1:18" ht="15.75" customHeight="1" x14ac:dyDescent="0.2">
      <c r="A80" s="32">
        <v>190628</v>
      </c>
      <c r="B80" s="33" t="s">
        <v>2</v>
      </c>
      <c r="C80" s="32">
        <v>1</v>
      </c>
      <c r="D80" s="34" t="s">
        <v>47</v>
      </c>
      <c r="E80" s="7">
        <v>8.7999999999999995E-2</v>
      </c>
      <c r="F80" s="7">
        <v>9.2999999999999999E-2</v>
      </c>
      <c r="G80" s="35"/>
      <c r="H80" s="7">
        <f t="shared" si="1"/>
        <v>12.571428571428571</v>
      </c>
      <c r="I80" s="36"/>
    </row>
    <row r="81" spans="1:11" ht="15.75" customHeight="1" x14ac:dyDescent="0.2">
      <c r="A81" s="32">
        <v>190628</v>
      </c>
      <c r="B81" s="33" t="s">
        <v>2</v>
      </c>
      <c r="C81" s="32">
        <v>1</v>
      </c>
      <c r="D81" s="34" t="s">
        <v>48</v>
      </c>
      <c r="E81" s="7">
        <v>0.192</v>
      </c>
      <c r="F81" s="7">
        <v>0.191</v>
      </c>
      <c r="G81" s="35"/>
      <c r="H81" s="7">
        <f t="shared" si="1"/>
        <v>27.428571428571427</v>
      </c>
      <c r="I81" s="36"/>
    </row>
    <row r="82" spans="1:11" ht="15.75" customHeight="1" x14ac:dyDescent="0.2">
      <c r="A82" s="32">
        <v>190628</v>
      </c>
      <c r="B82" s="33" t="s">
        <v>2</v>
      </c>
      <c r="C82" s="32">
        <v>1</v>
      </c>
      <c r="D82" s="34" t="s">
        <v>49</v>
      </c>
      <c r="E82" s="7">
        <v>4.9000000000000002E-2</v>
      </c>
      <c r="F82" s="7">
        <v>7.0999999999999994E-2</v>
      </c>
      <c r="G82" s="35"/>
      <c r="H82" s="7">
        <f t="shared" si="1"/>
        <v>7</v>
      </c>
      <c r="I82" s="36"/>
    </row>
    <row r="83" spans="1:11" ht="15.75" customHeight="1" x14ac:dyDescent="0.25">
      <c r="A83" s="37">
        <v>190628</v>
      </c>
      <c r="B83" s="38" t="s">
        <v>2</v>
      </c>
      <c r="C83" s="37">
        <v>1</v>
      </c>
      <c r="D83" s="39" t="s">
        <v>50</v>
      </c>
      <c r="E83" s="40">
        <v>7.1999999999999995E-2</v>
      </c>
      <c r="F83" s="41">
        <v>8.6999999999999994E-2</v>
      </c>
      <c r="G83" s="42"/>
      <c r="H83" s="10">
        <f t="shared" si="1"/>
        <v>10.285714285714285</v>
      </c>
      <c r="I83" s="43"/>
      <c r="K83" s="21"/>
    </row>
    <row r="84" spans="1:11" ht="15.75" customHeight="1" x14ac:dyDescent="0.2">
      <c r="A84" s="32">
        <v>190628</v>
      </c>
      <c r="B84" s="33" t="s">
        <v>1</v>
      </c>
      <c r="C84" s="32">
        <v>2</v>
      </c>
      <c r="D84" s="34" t="s">
        <v>13</v>
      </c>
      <c r="E84" s="46">
        <v>6.2E-2</v>
      </c>
      <c r="F84" s="46">
        <v>4.8000000000000001E-2</v>
      </c>
      <c r="G84" s="35"/>
      <c r="H84" s="7">
        <f t="shared" si="1"/>
        <v>8.8571428571428577</v>
      </c>
      <c r="I84" s="36"/>
    </row>
    <row r="85" spans="1:11" ht="15.75" customHeight="1" x14ac:dyDescent="0.2">
      <c r="A85" s="32">
        <v>190628</v>
      </c>
      <c r="B85" s="33" t="s">
        <v>1</v>
      </c>
      <c r="C85" s="32">
        <v>2</v>
      </c>
      <c r="D85" s="34" t="s">
        <v>14</v>
      </c>
      <c r="E85" s="32">
        <v>0.13400000000000001</v>
      </c>
      <c r="F85" s="32">
        <v>0.111</v>
      </c>
      <c r="G85" s="35"/>
      <c r="H85" s="7">
        <f t="shared" si="1"/>
        <v>19.142857142857142</v>
      </c>
      <c r="I85" s="36"/>
    </row>
    <row r="86" spans="1:11" ht="15.75" customHeight="1" x14ac:dyDescent="0.2">
      <c r="A86" s="32">
        <v>190628</v>
      </c>
      <c r="B86" s="33" t="s">
        <v>1</v>
      </c>
      <c r="C86" s="32">
        <v>2</v>
      </c>
      <c r="D86" s="34" t="s">
        <v>15</v>
      </c>
      <c r="E86" s="32">
        <v>0.15</v>
      </c>
      <c r="F86" s="32">
        <v>0.16500000000000001</v>
      </c>
      <c r="G86" s="35"/>
      <c r="H86" s="7">
        <f t="shared" si="1"/>
        <v>21.428571428571427</v>
      </c>
      <c r="I86" s="36"/>
    </row>
    <row r="87" spans="1:11" ht="15.75" customHeight="1" x14ac:dyDescent="0.2">
      <c r="A87" s="32">
        <v>190628</v>
      </c>
      <c r="B87" s="33" t="s">
        <v>1</v>
      </c>
      <c r="C87" s="32">
        <v>2</v>
      </c>
      <c r="D87" s="34" t="s">
        <v>16</v>
      </c>
      <c r="E87" s="7">
        <v>0.16500000000000001</v>
      </c>
      <c r="F87" s="7">
        <v>0.182</v>
      </c>
      <c r="G87" s="35"/>
      <c r="H87" s="7">
        <f t="shared" si="1"/>
        <v>23.571428571428573</v>
      </c>
      <c r="I87" s="36"/>
    </row>
    <row r="88" spans="1:11" ht="15.75" customHeight="1" x14ac:dyDescent="0.2">
      <c r="A88" s="32">
        <v>190628</v>
      </c>
      <c r="B88" s="33" t="s">
        <v>1</v>
      </c>
      <c r="C88" s="32">
        <v>2</v>
      </c>
      <c r="D88" s="34" t="s">
        <v>17</v>
      </c>
      <c r="E88" s="7">
        <v>8.5000000000000006E-2</v>
      </c>
      <c r="F88" s="7">
        <v>9.2999999999999999E-2</v>
      </c>
      <c r="G88" s="35"/>
      <c r="H88" s="7">
        <f t="shared" si="1"/>
        <v>12.142857142857144</v>
      </c>
      <c r="I88" s="36"/>
    </row>
    <row r="89" spans="1:11" ht="15.75" customHeight="1" x14ac:dyDescent="0.2">
      <c r="A89" s="32">
        <v>190628</v>
      </c>
      <c r="B89" s="33" t="s">
        <v>1</v>
      </c>
      <c r="C89" s="32">
        <v>2</v>
      </c>
      <c r="D89" s="34" t="s">
        <v>18</v>
      </c>
      <c r="E89" s="7">
        <v>0.18</v>
      </c>
      <c r="F89" s="7">
        <v>0.183</v>
      </c>
      <c r="G89" s="35"/>
      <c r="H89" s="7">
        <f t="shared" si="1"/>
        <v>25.714285714285712</v>
      </c>
      <c r="I89" s="45"/>
      <c r="J89" s="17"/>
    </row>
    <row r="90" spans="1:11" ht="15.75" customHeight="1" x14ac:dyDescent="0.2">
      <c r="A90" s="32">
        <v>190628</v>
      </c>
      <c r="B90" s="33" t="s">
        <v>1</v>
      </c>
      <c r="C90" s="32">
        <v>2</v>
      </c>
      <c r="D90" s="34" t="s">
        <v>19</v>
      </c>
      <c r="E90" s="7">
        <v>6.6000000000000003E-2</v>
      </c>
      <c r="F90" s="7">
        <v>7.4999999999999997E-2</v>
      </c>
      <c r="G90" s="35"/>
      <c r="H90" s="7">
        <f t="shared" si="1"/>
        <v>9.4285714285714288</v>
      </c>
      <c r="I90" s="36"/>
    </row>
    <row r="91" spans="1:11" ht="15.75" customHeight="1" x14ac:dyDescent="0.2">
      <c r="A91" s="32">
        <v>190628</v>
      </c>
      <c r="B91" s="33" t="s">
        <v>1</v>
      </c>
      <c r="C91" s="32">
        <v>2</v>
      </c>
      <c r="D91" s="34" t="s">
        <v>20</v>
      </c>
      <c r="E91" s="7">
        <v>0.17499999999999999</v>
      </c>
      <c r="F91" s="7">
        <v>0.182</v>
      </c>
      <c r="G91" s="35"/>
      <c r="H91" s="7">
        <f t="shared" si="1"/>
        <v>24.999999999999996</v>
      </c>
      <c r="I91" s="45"/>
      <c r="J91" s="17"/>
    </row>
    <row r="92" spans="1:11" ht="15.75" customHeight="1" x14ac:dyDescent="0.2">
      <c r="A92" s="32">
        <v>190628</v>
      </c>
      <c r="B92" s="33" t="s">
        <v>1</v>
      </c>
      <c r="C92" s="32">
        <v>2</v>
      </c>
      <c r="D92" s="34" t="s">
        <v>21</v>
      </c>
      <c r="E92" s="7">
        <v>7.1999999999999995E-2</v>
      </c>
      <c r="F92" s="7">
        <v>7.8E-2</v>
      </c>
      <c r="G92" s="35"/>
      <c r="H92" s="7">
        <f t="shared" si="1"/>
        <v>10.285714285714285</v>
      </c>
      <c r="I92" s="36"/>
    </row>
    <row r="93" spans="1:11" ht="15.75" customHeight="1" x14ac:dyDescent="0.2">
      <c r="A93" s="32">
        <v>190628</v>
      </c>
      <c r="B93" s="33" t="s">
        <v>1</v>
      </c>
      <c r="C93" s="32">
        <v>2</v>
      </c>
      <c r="D93" s="34" t="s">
        <v>22</v>
      </c>
      <c r="E93" s="7">
        <v>8.6999999999999994E-2</v>
      </c>
      <c r="F93" s="7">
        <v>9.6000000000000002E-2</v>
      </c>
      <c r="G93" s="35"/>
      <c r="H93" s="7">
        <f t="shared" si="1"/>
        <v>12.428571428571427</v>
      </c>
      <c r="I93" s="36"/>
    </row>
    <row r="94" spans="1:11" ht="15.75" customHeight="1" x14ac:dyDescent="0.2">
      <c r="A94" s="32">
        <v>190628</v>
      </c>
      <c r="B94" s="33" t="s">
        <v>1</v>
      </c>
      <c r="C94" s="32">
        <v>2</v>
      </c>
      <c r="D94" s="34" t="s">
        <v>30</v>
      </c>
      <c r="E94" s="7">
        <v>7.9000000000000001E-2</v>
      </c>
      <c r="F94" s="7">
        <v>8.1000000000000003E-2</v>
      </c>
      <c r="G94" s="35"/>
      <c r="H94" s="7">
        <f t="shared" si="1"/>
        <v>11.285714285714286</v>
      </c>
      <c r="I94" s="36"/>
    </row>
    <row r="95" spans="1:11" ht="15.75" customHeight="1" x14ac:dyDescent="0.2">
      <c r="A95" s="32">
        <v>190628</v>
      </c>
      <c r="B95" s="33" t="s">
        <v>1</v>
      </c>
      <c r="C95" s="32">
        <v>2</v>
      </c>
      <c r="D95" s="34" t="s">
        <v>31</v>
      </c>
      <c r="E95" s="7">
        <v>0.10100000000000001</v>
      </c>
      <c r="F95" s="7">
        <v>9.8000000000000004E-2</v>
      </c>
      <c r="G95" s="35"/>
      <c r="H95" s="7">
        <f t="shared" si="1"/>
        <v>14.428571428571429</v>
      </c>
      <c r="I95" s="36"/>
    </row>
    <row r="96" spans="1:11" ht="15.75" customHeight="1" x14ac:dyDescent="0.2">
      <c r="A96" s="32">
        <v>190628</v>
      </c>
      <c r="B96" s="33" t="s">
        <v>1</v>
      </c>
      <c r="C96" s="32">
        <v>2</v>
      </c>
      <c r="D96" s="34" t="s">
        <v>32</v>
      </c>
      <c r="E96" s="7">
        <v>0.13300000000000001</v>
      </c>
      <c r="F96" s="7">
        <v>0.13400000000000001</v>
      </c>
      <c r="G96" s="35"/>
      <c r="H96" s="7">
        <f t="shared" si="1"/>
        <v>19</v>
      </c>
      <c r="I96" s="36"/>
    </row>
    <row r="97" spans="1:11" ht="15.75" customHeight="1" x14ac:dyDescent="0.2">
      <c r="A97" s="32">
        <v>190628</v>
      </c>
      <c r="B97" s="33" t="s">
        <v>1</v>
      </c>
      <c r="C97" s="32">
        <v>2</v>
      </c>
      <c r="D97" s="34" t="s">
        <v>33</v>
      </c>
      <c r="E97" s="7">
        <v>8.7999999999999995E-2</v>
      </c>
      <c r="F97" s="7">
        <v>9.2999999999999999E-2</v>
      </c>
      <c r="G97" s="35"/>
      <c r="H97" s="7">
        <f t="shared" si="1"/>
        <v>12.571428571428571</v>
      </c>
      <c r="I97" s="36"/>
    </row>
    <row r="98" spans="1:11" ht="15.75" customHeight="1" x14ac:dyDescent="0.2">
      <c r="A98" s="32">
        <v>190628</v>
      </c>
      <c r="B98" s="33" t="s">
        <v>1</v>
      </c>
      <c r="C98" s="32">
        <v>2</v>
      </c>
      <c r="D98" s="34" t="s">
        <v>34</v>
      </c>
      <c r="E98" s="7">
        <v>6.7000000000000004E-2</v>
      </c>
      <c r="F98" s="7">
        <v>7.5999999999999998E-2</v>
      </c>
      <c r="G98" s="35"/>
      <c r="H98" s="7">
        <f t="shared" si="1"/>
        <v>9.5714285714285712</v>
      </c>
      <c r="I98" s="36"/>
    </row>
    <row r="99" spans="1:11" ht="15.75" customHeight="1" x14ac:dyDescent="0.2">
      <c r="A99" s="32">
        <v>190628</v>
      </c>
      <c r="B99" s="33" t="s">
        <v>1</v>
      </c>
      <c r="C99" s="32">
        <v>2</v>
      </c>
      <c r="D99" s="34" t="s">
        <v>35</v>
      </c>
      <c r="E99" s="7">
        <v>8.2000000000000003E-2</v>
      </c>
      <c r="F99" s="7">
        <v>9.1999999999999998E-2</v>
      </c>
      <c r="G99" s="35"/>
      <c r="H99" s="7">
        <f t="shared" si="1"/>
        <v>11.714285714285715</v>
      </c>
      <c r="I99" s="36"/>
    </row>
    <row r="100" spans="1:11" ht="15.75" customHeight="1" x14ac:dyDescent="0.2">
      <c r="A100" s="32">
        <v>190628</v>
      </c>
      <c r="B100" s="33" t="s">
        <v>1</v>
      </c>
      <c r="C100" s="32">
        <v>2</v>
      </c>
      <c r="D100" s="34" t="s">
        <v>36</v>
      </c>
      <c r="E100" s="7">
        <v>0.111</v>
      </c>
      <c r="F100" s="7">
        <v>0.13900000000000001</v>
      </c>
      <c r="G100" s="35"/>
      <c r="H100" s="7">
        <f t="shared" si="1"/>
        <v>15.857142857142858</v>
      </c>
      <c r="I100" s="36"/>
    </row>
    <row r="101" spans="1:11" ht="15.75" customHeight="1" x14ac:dyDescent="0.2">
      <c r="A101" s="32">
        <v>190628</v>
      </c>
      <c r="B101" s="33" t="s">
        <v>1</v>
      </c>
      <c r="C101" s="32">
        <v>2</v>
      </c>
      <c r="D101" s="34" t="s">
        <v>37</v>
      </c>
      <c r="E101" s="7">
        <v>7.1999999999999995E-2</v>
      </c>
      <c r="F101" s="7">
        <v>8.6999999999999994E-2</v>
      </c>
      <c r="G101" s="35"/>
      <c r="H101" s="7">
        <f t="shared" si="1"/>
        <v>10.285714285714285</v>
      </c>
      <c r="I101" s="36"/>
    </row>
    <row r="102" spans="1:11" ht="15.75" customHeight="1" x14ac:dyDescent="0.2">
      <c r="A102" s="32">
        <v>190628</v>
      </c>
      <c r="B102" s="33" t="s">
        <v>1</v>
      </c>
      <c r="C102" s="32">
        <v>2</v>
      </c>
      <c r="D102" s="34" t="s">
        <v>38</v>
      </c>
      <c r="E102" s="7">
        <v>0.1</v>
      </c>
      <c r="F102" s="7">
        <v>0.11700000000000001</v>
      </c>
      <c r="G102" s="35"/>
      <c r="H102" s="7">
        <f t="shared" si="1"/>
        <v>14.285714285714286</v>
      </c>
      <c r="I102" s="36"/>
    </row>
    <row r="103" spans="1:11" ht="15.75" customHeight="1" x14ac:dyDescent="0.25">
      <c r="A103" s="37">
        <v>190628</v>
      </c>
      <c r="B103" s="38" t="s">
        <v>1</v>
      </c>
      <c r="C103" s="37">
        <v>2</v>
      </c>
      <c r="D103" s="39" t="s">
        <v>39</v>
      </c>
      <c r="E103" s="40">
        <v>0.13500000000000001</v>
      </c>
      <c r="F103" s="41">
        <v>0.154</v>
      </c>
      <c r="G103" s="42"/>
      <c r="H103" s="10">
        <f t="shared" si="1"/>
        <v>19.285714285714288</v>
      </c>
      <c r="I103" s="43"/>
      <c r="K103" s="21"/>
    </row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1000"/>
  <sheetViews>
    <sheetView topLeftCell="A43" zoomScale="55" zoomScaleNormal="55" workbookViewId="0">
      <selection activeCell="J1" sqref="J1:U1048576"/>
    </sheetView>
  </sheetViews>
  <sheetFormatPr defaultColWidth="14.42578125" defaultRowHeight="15" customHeight="1" x14ac:dyDescent="0.2"/>
  <sheetData>
    <row r="1" spans="1:15" ht="15.7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1" t="s">
        <v>8</v>
      </c>
      <c r="F1" s="11" t="s">
        <v>9</v>
      </c>
      <c r="G1" s="1" t="s">
        <v>10</v>
      </c>
      <c r="H1" s="1" t="s">
        <v>11</v>
      </c>
      <c r="I1" s="1" t="s">
        <v>12</v>
      </c>
    </row>
    <row r="2" spans="1:15" ht="15.75" customHeight="1" x14ac:dyDescent="0.2">
      <c r="A2" s="2">
        <v>190708</v>
      </c>
      <c r="B2" s="12" t="s">
        <v>0</v>
      </c>
      <c r="C2" s="2">
        <v>2</v>
      </c>
      <c r="D2" s="2" t="s">
        <v>13</v>
      </c>
      <c r="E2" s="2">
        <v>0.153</v>
      </c>
      <c r="F2" s="2">
        <v>0.121</v>
      </c>
      <c r="H2" s="17">
        <f t="shared" ref="H2:H13" si="0">E2/0.007</f>
        <v>21.857142857142858</v>
      </c>
      <c r="I2" s="18"/>
    </row>
    <row r="3" spans="1:15" ht="15.75" customHeight="1" x14ac:dyDescent="0.2">
      <c r="A3" s="2">
        <v>190708</v>
      </c>
      <c r="B3" s="12" t="s">
        <v>0</v>
      </c>
      <c r="C3" s="2">
        <v>2</v>
      </c>
      <c r="D3" s="2" t="s">
        <v>14</v>
      </c>
      <c r="E3" s="2">
        <v>5.1999999999999998E-2</v>
      </c>
      <c r="F3" s="2">
        <v>4.7E-2</v>
      </c>
      <c r="H3" s="17">
        <f t="shared" si="0"/>
        <v>7.4285714285714279</v>
      </c>
      <c r="I3" s="18"/>
    </row>
    <row r="4" spans="1:15" ht="15.75" customHeight="1" x14ac:dyDescent="0.2">
      <c r="A4" s="2">
        <v>190708</v>
      </c>
      <c r="B4" s="12" t="s">
        <v>0</v>
      </c>
      <c r="C4" s="2">
        <v>2</v>
      </c>
      <c r="D4" s="2" t="s">
        <v>15</v>
      </c>
      <c r="E4" s="2">
        <v>2.4E-2</v>
      </c>
      <c r="F4" s="2">
        <v>2.5000000000000001E-2</v>
      </c>
      <c r="H4" s="17">
        <f t="shared" si="0"/>
        <v>3.4285714285714284</v>
      </c>
      <c r="I4" s="18"/>
    </row>
    <row r="5" spans="1:15" ht="15.75" customHeight="1" x14ac:dyDescent="0.2">
      <c r="A5" s="2">
        <v>190708</v>
      </c>
      <c r="B5" s="12" t="s">
        <v>0</v>
      </c>
      <c r="C5" s="2">
        <v>2</v>
      </c>
      <c r="D5" s="2" t="s">
        <v>16</v>
      </c>
      <c r="E5" s="2">
        <v>3.6999999999999998E-2</v>
      </c>
      <c r="F5" s="2">
        <v>3.9E-2</v>
      </c>
      <c r="H5" s="17">
        <f t="shared" si="0"/>
        <v>5.2857142857142856</v>
      </c>
      <c r="I5" s="18"/>
    </row>
    <row r="6" spans="1:15" ht="15.75" customHeight="1" x14ac:dyDescent="0.2">
      <c r="A6" s="2">
        <v>190708</v>
      </c>
      <c r="B6" s="12" t="s">
        <v>0</v>
      </c>
      <c r="C6" s="2">
        <v>2</v>
      </c>
      <c r="D6" s="2" t="s">
        <v>17</v>
      </c>
      <c r="E6" s="2">
        <v>6.6000000000000003E-2</v>
      </c>
      <c r="F6" s="2">
        <v>6.2E-2</v>
      </c>
      <c r="H6" s="17">
        <f t="shared" si="0"/>
        <v>9.4285714285714288</v>
      </c>
      <c r="I6" s="18"/>
    </row>
    <row r="7" spans="1:15" ht="15.75" customHeight="1" x14ac:dyDescent="0.2">
      <c r="A7" s="2">
        <v>190708</v>
      </c>
      <c r="B7" s="12" t="s">
        <v>0</v>
      </c>
      <c r="C7" s="2">
        <v>2</v>
      </c>
      <c r="D7" s="2" t="s">
        <v>18</v>
      </c>
      <c r="E7" s="7">
        <v>8.9999999999999993E-3</v>
      </c>
      <c r="F7" s="7">
        <v>1.4999999999999999E-2</v>
      </c>
      <c r="H7" s="17">
        <f t="shared" si="0"/>
        <v>1.2857142857142856</v>
      </c>
      <c r="I7" s="18"/>
      <c r="O7" s="8"/>
    </row>
    <row r="8" spans="1:15" ht="15.75" customHeight="1" x14ac:dyDescent="0.2">
      <c r="A8" s="2">
        <v>190708</v>
      </c>
      <c r="B8" s="12" t="s">
        <v>0</v>
      </c>
      <c r="C8" s="2">
        <v>2</v>
      </c>
      <c r="D8" s="2" t="s">
        <v>19</v>
      </c>
      <c r="E8" s="7">
        <v>5.5E-2</v>
      </c>
      <c r="F8" s="7">
        <v>5.0999999999999997E-2</v>
      </c>
      <c r="H8" s="17">
        <f t="shared" si="0"/>
        <v>7.8571428571428568</v>
      </c>
      <c r="I8" s="18"/>
      <c r="O8" s="8"/>
    </row>
    <row r="9" spans="1:15" ht="15.75" customHeight="1" x14ac:dyDescent="0.2">
      <c r="A9" s="2">
        <v>190708</v>
      </c>
      <c r="B9" s="12" t="s">
        <v>0</v>
      </c>
      <c r="C9" s="2">
        <v>2</v>
      </c>
      <c r="D9" s="2" t="s">
        <v>20</v>
      </c>
      <c r="E9" s="7">
        <v>0.14000000000000001</v>
      </c>
      <c r="F9" s="7">
        <v>0.108</v>
      </c>
      <c r="H9" s="17">
        <f t="shared" si="0"/>
        <v>20</v>
      </c>
      <c r="I9" s="18"/>
      <c r="O9" s="8"/>
    </row>
    <row r="10" spans="1:15" ht="15.75" customHeight="1" x14ac:dyDescent="0.2">
      <c r="A10" s="2">
        <v>190708</v>
      </c>
      <c r="B10" s="12" t="s">
        <v>0</v>
      </c>
      <c r="C10" s="2">
        <v>2</v>
      </c>
      <c r="D10" s="2" t="s">
        <v>30</v>
      </c>
      <c r="E10" s="2">
        <v>6.2E-2</v>
      </c>
      <c r="F10" s="2">
        <v>6.4000000000000001E-2</v>
      </c>
      <c r="H10" s="17">
        <f t="shared" si="0"/>
        <v>8.8571428571428577</v>
      </c>
      <c r="I10" s="18"/>
      <c r="O10" s="8"/>
    </row>
    <row r="11" spans="1:15" ht="15.75" customHeight="1" x14ac:dyDescent="0.2">
      <c r="A11" s="2">
        <v>190708</v>
      </c>
      <c r="B11" s="12" t="s">
        <v>0</v>
      </c>
      <c r="C11" s="2">
        <v>2</v>
      </c>
      <c r="D11" s="2" t="s">
        <v>31</v>
      </c>
      <c r="E11" s="2">
        <v>6.5000000000000002E-2</v>
      </c>
      <c r="F11" s="2">
        <v>7.0999999999999994E-2</v>
      </c>
      <c r="H11" s="17">
        <f t="shared" si="0"/>
        <v>9.2857142857142865</v>
      </c>
      <c r="I11" s="18"/>
      <c r="O11" s="8"/>
    </row>
    <row r="12" spans="1:15" ht="15.75" customHeight="1" x14ac:dyDescent="0.2">
      <c r="A12" s="2">
        <v>190708</v>
      </c>
      <c r="B12" s="12" t="s">
        <v>0</v>
      </c>
      <c r="C12" s="2">
        <v>2</v>
      </c>
      <c r="D12" s="2" t="s">
        <v>32</v>
      </c>
      <c r="E12" s="2">
        <v>4.2000000000000003E-2</v>
      </c>
      <c r="F12" s="2">
        <v>5.3999999999999999E-2</v>
      </c>
      <c r="H12" s="17">
        <f t="shared" si="0"/>
        <v>6</v>
      </c>
      <c r="I12" s="18"/>
      <c r="O12" s="8"/>
    </row>
    <row r="13" spans="1:15" ht="15.75" customHeight="1" x14ac:dyDescent="0.2">
      <c r="A13" s="2">
        <v>190708</v>
      </c>
      <c r="B13" s="12" t="s">
        <v>0</v>
      </c>
      <c r="C13" s="2">
        <v>2</v>
      </c>
      <c r="D13" s="2" t="s">
        <v>33</v>
      </c>
      <c r="E13" s="2">
        <v>1.9E-2</v>
      </c>
      <c r="F13" s="2">
        <v>2.5999999999999999E-2</v>
      </c>
      <c r="H13" s="17">
        <f t="shared" si="0"/>
        <v>2.714285714285714</v>
      </c>
      <c r="I13" s="18"/>
      <c r="O13" s="8"/>
    </row>
    <row r="14" spans="1:15" ht="15.75" customHeight="1" x14ac:dyDescent="0.2">
      <c r="A14" s="2">
        <v>190708</v>
      </c>
      <c r="B14" s="12" t="s">
        <v>0</v>
      </c>
      <c r="C14" s="2">
        <v>2</v>
      </c>
      <c r="D14" s="2" t="s">
        <v>34</v>
      </c>
      <c r="E14" s="2">
        <v>1.046</v>
      </c>
      <c r="F14" s="2">
        <v>0.72299999999999998</v>
      </c>
      <c r="G14" s="2">
        <v>0.19700000000000001</v>
      </c>
      <c r="H14" s="17">
        <f>(G14/0.007)*5</f>
        <v>140.71428571428572</v>
      </c>
      <c r="I14" s="19"/>
      <c r="J14" s="2"/>
      <c r="O14" s="8"/>
    </row>
    <row r="15" spans="1:15" ht="15.75" customHeight="1" x14ac:dyDescent="0.2">
      <c r="A15" s="2">
        <v>190708</v>
      </c>
      <c r="B15" s="12" t="s">
        <v>0</v>
      </c>
      <c r="C15" s="2">
        <v>2</v>
      </c>
      <c r="D15" s="2" t="s">
        <v>35</v>
      </c>
      <c r="E15" s="2">
        <v>3.5000000000000003E-2</v>
      </c>
      <c r="F15" s="2">
        <v>4.2999999999999997E-2</v>
      </c>
      <c r="H15" s="17">
        <f t="shared" ref="H15:H90" si="1">E15/0.007</f>
        <v>5</v>
      </c>
      <c r="I15" s="18"/>
      <c r="O15" s="8"/>
    </row>
    <row r="16" spans="1:15" ht="15.75" customHeight="1" x14ac:dyDescent="0.2">
      <c r="A16" s="2">
        <v>190708</v>
      </c>
      <c r="B16" s="12" t="s">
        <v>0</v>
      </c>
      <c r="C16" s="2">
        <v>2</v>
      </c>
      <c r="D16" s="2" t="s">
        <v>36</v>
      </c>
      <c r="E16" s="2">
        <v>1.7000000000000001E-2</v>
      </c>
      <c r="F16" s="2">
        <v>3.4000000000000002E-2</v>
      </c>
      <c r="H16" s="17">
        <f t="shared" si="1"/>
        <v>2.4285714285714288</v>
      </c>
      <c r="I16" s="18"/>
      <c r="O16" s="8"/>
    </row>
    <row r="17" spans="1:21" ht="15.75" customHeight="1" x14ac:dyDescent="0.2">
      <c r="A17" s="2">
        <v>190708</v>
      </c>
      <c r="B17" s="12" t="s">
        <v>0</v>
      </c>
      <c r="C17" s="2">
        <v>2</v>
      </c>
      <c r="D17" s="2" t="s">
        <v>37</v>
      </c>
      <c r="E17" s="2">
        <v>1.2999999999999999E-2</v>
      </c>
      <c r="F17" s="2">
        <v>3.1E-2</v>
      </c>
      <c r="H17" s="17">
        <f t="shared" si="1"/>
        <v>1.857142857142857</v>
      </c>
      <c r="I17" s="18"/>
      <c r="O17" s="8"/>
    </row>
    <row r="18" spans="1:21" ht="15.75" customHeight="1" x14ac:dyDescent="0.2">
      <c r="A18" s="14">
        <v>190708</v>
      </c>
      <c r="B18" s="15" t="s">
        <v>0</v>
      </c>
      <c r="C18" s="14">
        <v>2</v>
      </c>
      <c r="D18" s="14" t="s">
        <v>38</v>
      </c>
      <c r="E18" s="14">
        <v>1.9E-2</v>
      </c>
      <c r="F18" s="14">
        <v>3.1E-2</v>
      </c>
      <c r="G18" s="14"/>
      <c r="H18" s="14">
        <f t="shared" si="1"/>
        <v>2.714285714285714</v>
      </c>
      <c r="I18" s="20"/>
      <c r="K18" s="4"/>
      <c r="O18" s="8"/>
    </row>
    <row r="19" spans="1:21" ht="15.75" customHeight="1" x14ac:dyDescent="0.2">
      <c r="A19" s="2">
        <v>190809</v>
      </c>
      <c r="B19" s="12" t="s">
        <v>2</v>
      </c>
      <c r="C19" s="2">
        <v>2</v>
      </c>
      <c r="D19" s="2" t="s">
        <v>13</v>
      </c>
      <c r="E19" s="2">
        <v>2.5999999999999999E-2</v>
      </c>
      <c r="F19" s="2">
        <v>3.4000000000000002E-2</v>
      </c>
      <c r="H19" s="17">
        <f t="shared" si="1"/>
        <v>3.714285714285714</v>
      </c>
      <c r="I19" s="18"/>
      <c r="O19" s="8"/>
    </row>
    <row r="20" spans="1:21" ht="15.75" customHeight="1" x14ac:dyDescent="0.2">
      <c r="A20" s="2">
        <v>190809</v>
      </c>
      <c r="B20" s="12" t="s">
        <v>2</v>
      </c>
      <c r="C20" s="2">
        <v>2</v>
      </c>
      <c r="D20" s="2" t="s">
        <v>14</v>
      </c>
      <c r="E20" s="2">
        <v>0.01</v>
      </c>
      <c r="F20" s="2">
        <v>1.4999999999999999E-2</v>
      </c>
      <c r="H20" s="17">
        <f t="shared" si="1"/>
        <v>1.4285714285714286</v>
      </c>
      <c r="I20" s="18"/>
      <c r="O20" s="8"/>
    </row>
    <row r="21" spans="1:21" ht="15.75" customHeight="1" x14ac:dyDescent="0.2">
      <c r="A21" s="2">
        <v>190809</v>
      </c>
      <c r="B21" s="12" t="s">
        <v>2</v>
      </c>
      <c r="C21" s="2">
        <v>2</v>
      </c>
      <c r="D21" s="2" t="s">
        <v>30</v>
      </c>
      <c r="E21" s="2">
        <v>3.2000000000000001E-2</v>
      </c>
      <c r="F21" s="2">
        <v>3.5000000000000003E-2</v>
      </c>
      <c r="H21" s="17">
        <f t="shared" si="1"/>
        <v>4.5714285714285712</v>
      </c>
      <c r="I21" s="18"/>
      <c r="O21" s="8"/>
    </row>
    <row r="22" spans="1:21" ht="15.75" customHeight="1" x14ac:dyDescent="0.2">
      <c r="A22" s="2">
        <v>190809</v>
      </c>
      <c r="B22" s="12" t="s">
        <v>2</v>
      </c>
      <c r="C22" s="2">
        <v>2</v>
      </c>
      <c r="D22" s="2" t="s">
        <v>31</v>
      </c>
      <c r="E22" s="2">
        <v>2.3E-2</v>
      </c>
      <c r="F22" s="2">
        <v>3.3000000000000002E-2</v>
      </c>
      <c r="H22" s="17">
        <f t="shared" si="1"/>
        <v>3.2857142857142856</v>
      </c>
      <c r="I22" s="18"/>
      <c r="O22" s="8"/>
    </row>
    <row r="23" spans="1:21" ht="15.75" customHeight="1" x14ac:dyDescent="0.2">
      <c r="A23" s="2">
        <v>190809</v>
      </c>
      <c r="B23" s="12" t="s">
        <v>2</v>
      </c>
      <c r="C23" s="2">
        <v>2</v>
      </c>
      <c r="D23" s="2" t="s">
        <v>32</v>
      </c>
      <c r="E23" s="2">
        <v>2.7E-2</v>
      </c>
      <c r="F23" s="2">
        <v>0.03</v>
      </c>
      <c r="H23" s="17">
        <f t="shared" si="1"/>
        <v>3.8571428571428572</v>
      </c>
      <c r="I23" s="18"/>
      <c r="O23" s="8"/>
    </row>
    <row r="24" spans="1:21" ht="15.75" customHeight="1" x14ac:dyDescent="0.2">
      <c r="A24" s="2">
        <v>190809</v>
      </c>
      <c r="B24" s="12" t="s">
        <v>2</v>
      </c>
      <c r="C24" s="2">
        <v>2</v>
      </c>
      <c r="D24" s="2" t="s">
        <v>33</v>
      </c>
      <c r="E24" s="2">
        <v>6.2E-2</v>
      </c>
      <c r="F24" s="2">
        <v>6.8000000000000005E-2</v>
      </c>
      <c r="H24" s="17">
        <f t="shared" si="1"/>
        <v>8.8571428571428577</v>
      </c>
      <c r="I24" s="18"/>
      <c r="O24" s="8"/>
    </row>
    <row r="25" spans="1:21" ht="15.75" customHeight="1" x14ac:dyDescent="0.2">
      <c r="A25" s="14">
        <v>190809</v>
      </c>
      <c r="B25" s="15" t="s">
        <v>2</v>
      </c>
      <c r="C25" s="14">
        <v>2</v>
      </c>
      <c r="D25" s="14" t="s">
        <v>34</v>
      </c>
      <c r="E25" s="14">
        <v>2.4E-2</v>
      </c>
      <c r="F25" s="14">
        <v>3.5999999999999997E-2</v>
      </c>
      <c r="G25" s="10"/>
      <c r="H25" s="10">
        <f t="shared" si="1"/>
        <v>3.4285714285714284</v>
      </c>
      <c r="I25" s="20"/>
      <c r="O25" s="8"/>
    </row>
    <row r="26" spans="1:21" ht="15.75" customHeight="1" x14ac:dyDescent="0.2">
      <c r="A26" s="2">
        <v>190810</v>
      </c>
      <c r="B26" s="12" t="s">
        <v>2</v>
      </c>
      <c r="C26" s="2">
        <v>1</v>
      </c>
      <c r="D26" s="2" t="s">
        <v>13</v>
      </c>
      <c r="E26" s="2">
        <v>5.5E-2</v>
      </c>
      <c r="F26" s="2">
        <v>5.5E-2</v>
      </c>
      <c r="H26" s="17">
        <f t="shared" si="1"/>
        <v>7.8571428571428568</v>
      </c>
      <c r="I26" s="18"/>
      <c r="O26" s="8"/>
      <c r="T26" s="9"/>
      <c r="U26" s="9"/>
    </row>
    <row r="27" spans="1:21" ht="15.75" customHeight="1" x14ac:dyDescent="0.2">
      <c r="A27" s="2">
        <v>190810</v>
      </c>
      <c r="B27" s="12" t="s">
        <v>2</v>
      </c>
      <c r="C27" s="2">
        <v>1</v>
      </c>
      <c r="D27" s="2" t="s">
        <v>14</v>
      </c>
      <c r="E27" s="2">
        <v>1.6E-2</v>
      </c>
      <c r="F27" s="2">
        <v>2.3E-2</v>
      </c>
      <c r="H27" s="17">
        <f t="shared" si="1"/>
        <v>2.2857142857142856</v>
      </c>
      <c r="I27" s="18"/>
      <c r="O27" s="8"/>
    </row>
    <row r="28" spans="1:21" ht="15.75" customHeight="1" x14ac:dyDescent="0.2">
      <c r="A28" s="2">
        <v>190810</v>
      </c>
      <c r="B28" s="12" t="s">
        <v>2</v>
      </c>
      <c r="C28" s="2">
        <v>1</v>
      </c>
      <c r="D28" s="2" t="s">
        <v>15</v>
      </c>
      <c r="E28" s="2">
        <v>1.7000000000000001E-2</v>
      </c>
      <c r="F28" s="2">
        <v>2.1000000000000001E-2</v>
      </c>
      <c r="H28" s="17">
        <f t="shared" si="1"/>
        <v>2.4285714285714288</v>
      </c>
      <c r="I28" s="18"/>
      <c r="O28" s="8"/>
    </row>
    <row r="29" spans="1:21" ht="15.75" customHeight="1" x14ac:dyDescent="0.2">
      <c r="A29" s="2">
        <v>190810</v>
      </c>
      <c r="B29" s="12" t="s">
        <v>2</v>
      </c>
      <c r="C29" s="2">
        <v>1</v>
      </c>
      <c r="D29" s="2" t="s">
        <v>16</v>
      </c>
      <c r="E29" s="2">
        <v>5.7000000000000002E-2</v>
      </c>
      <c r="F29" s="2">
        <v>5.6000000000000001E-2</v>
      </c>
      <c r="H29" s="17">
        <f t="shared" si="1"/>
        <v>8.1428571428571423</v>
      </c>
      <c r="I29" s="18"/>
      <c r="O29" s="8"/>
    </row>
    <row r="30" spans="1:21" ht="15.75" customHeight="1" x14ac:dyDescent="0.2">
      <c r="A30" s="2">
        <v>190810</v>
      </c>
      <c r="B30" s="12" t="s">
        <v>2</v>
      </c>
      <c r="C30" s="2">
        <v>1</v>
      </c>
      <c r="D30" s="2" t="s">
        <v>17</v>
      </c>
      <c r="E30" s="7">
        <v>3.5000000000000003E-2</v>
      </c>
      <c r="F30" s="7">
        <v>3.4000000000000002E-2</v>
      </c>
      <c r="H30" s="17">
        <f t="shared" si="1"/>
        <v>5</v>
      </c>
      <c r="I30" s="18"/>
      <c r="O30" s="8"/>
    </row>
    <row r="31" spans="1:21" ht="15.75" customHeight="1" x14ac:dyDescent="0.2">
      <c r="A31" s="2">
        <v>190810</v>
      </c>
      <c r="B31" s="12" t="s">
        <v>2</v>
      </c>
      <c r="C31" s="2">
        <v>1</v>
      </c>
      <c r="D31" s="2" t="s">
        <v>18</v>
      </c>
      <c r="E31" s="7">
        <v>0.01</v>
      </c>
      <c r="F31" s="7">
        <v>1.4999999999999999E-2</v>
      </c>
      <c r="H31" s="17">
        <f t="shared" si="1"/>
        <v>1.4285714285714286</v>
      </c>
      <c r="I31" s="18"/>
      <c r="O31" s="8"/>
    </row>
    <row r="32" spans="1:21" ht="15.75" customHeight="1" x14ac:dyDescent="0.2">
      <c r="A32" s="2">
        <v>190810</v>
      </c>
      <c r="B32" s="12" t="s">
        <v>2</v>
      </c>
      <c r="C32" s="2">
        <v>1</v>
      </c>
      <c r="D32" s="2" t="s">
        <v>19</v>
      </c>
      <c r="E32" s="7">
        <v>4.4999999999999998E-2</v>
      </c>
      <c r="F32" s="7">
        <v>0.04</v>
      </c>
      <c r="H32" s="17">
        <f t="shared" si="1"/>
        <v>6.4285714285714279</v>
      </c>
      <c r="I32" s="18"/>
      <c r="O32" s="8"/>
    </row>
    <row r="33" spans="1:19" ht="15.75" customHeight="1" x14ac:dyDescent="0.2">
      <c r="A33" s="2">
        <v>190810</v>
      </c>
      <c r="B33" s="12" t="s">
        <v>2</v>
      </c>
      <c r="C33" s="2">
        <v>1</v>
      </c>
      <c r="D33" s="2" t="s">
        <v>20</v>
      </c>
      <c r="E33" s="7">
        <v>1.2E-2</v>
      </c>
      <c r="F33" s="7">
        <v>1.7000000000000001E-2</v>
      </c>
      <c r="H33" s="17">
        <f t="shared" si="1"/>
        <v>1.7142857142857142</v>
      </c>
      <c r="I33" s="18"/>
      <c r="O33" s="8"/>
    </row>
    <row r="34" spans="1:19" ht="15.75" customHeight="1" x14ac:dyDescent="0.2">
      <c r="A34" s="2">
        <v>190810</v>
      </c>
      <c r="B34" s="12" t="s">
        <v>2</v>
      </c>
      <c r="C34" s="2">
        <v>1</v>
      </c>
      <c r="D34" s="2" t="s">
        <v>21</v>
      </c>
      <c r="E34" s="7">
        <v>2.1000000000000001E-2</v>
      </c>
      <c r="F34" s="7">
        <v>2.8000000000000001E-2</v>
      </c>
      <c r="H34" s="17">
        <f t="shared" si="1"/>
        <v>3</v>
      </c>
      <c r="I34" s="18"/>
      <c r="O34" s="8"/>
    </row>
    <row r="35" spans="1:19" ht="15.75" customHeight="1" x14ac:dyDescent="0.2">
      <c r="A35" s="2">
        <v>190810</v>
      </c>
      <c r="B35" s="12" t="s">
        <v>2</v>
      </c>
      <c r="C35" s="2">
        <v>1</v>
      </c>
      <c r="D35" s="2" t="s">
        <v>30</v>
      </c>
      <c r="E35" s="2">
        <v>3.0000000000000001E-3</v>
      </c>
      <c r="F35" s="2">
        <v>1.7999999999999999E-2</v>
      </c>
      <c r="H35" s="17">
        <f t="shared" si="1"/>
        <v>0.42857142857142855</v>
      </c>
      <c r="I35" s="18"/>
      <c r="O35" s="8"/>
    </row>
    <row r="36" spans="1:19" ht="15.75" customHeight="1" x14ac:dyDescent="0.2">
      <c r="A36" s="2">
        <v>190810</v>
      </c>
      <c r="B36" s="12" t="s">
        <v>2</v>
      </c>
      <c r="C36" s="2">
        <v>1</v>
      </c>
      <c r="D36" s="2" t="s">
        <v>31</v>
      </c>
      <c r="E36" s="2">
        <v>4.2999999999999997E-2</v>
      </c>
      <c r="F36" s="2">
        <v>5.1999999999999998E-2</v>
      </c>
      <c r="H36" s="17">
        <f t="shared" si="1"/>
        <v>6.1428571428571423</v>
      </c>
      <c r="I36" s="18"/>
      <c r="O36" s="8"/>
    </row>
    <row r="37" spans="1:19" ht="15.75" customHeight="1" x14ac:dyDescent="0.2">
      <c r="A37" s="2">
        <v>190810</v>
      </c>
      <c r="B37" s="12" t="s">
        <v>2</v>
      </c>
      <c r="C37" s="2">
        <v>1</v>
      </c>
      <c r="D37" s="2" t="s">
        <v>32</v>
      </c>
      <c r="E37" s="2">
        <v>7.6999999999999999E-2</v>
      </c>
      <c r="F37" s="2">
        <v>7.4999999999999997E-2</v>
      </c>
      <c r="H37" s="17">
        <f t="shared" si="1"/>
        <v>11</v>
      </c>
      <c r="I37" s="18"/>
      <c r="O37" s="8"/>
    </row>
    <row r="38" spans="1:19" ht="15.75" customHeight="1" x14ac:dyDescent="0.2">
      <c r="A38" s="2">
        <v>190810</v>
      </c>
      <c r="B38" s="12" t="s">
        <v>2</v>
      </c>
      <c r="C38" s="2">
        <v>1</v>
      </c>
      <c r="D38" s="2" t="s">
        <v>33</v>
      </c>
      <c r="E38" s="2">
        <v>7.5999999999999998E-2</v>
      </c>
      <c r="F38" s="2">
        <v>7.6999999999999999E-2</v>
      </c>
      <c r="H38" s="17">
        <f t="shared" si="1"/>
        <v>10.857142857142856</v>
      </c>
      <c r="I38" s="18"/>
      <c r="O38" s="8"/>
    </row>
    <row r="39" spans="1:19" ht="15.75" customHeight="1" x14ac:dyDescent="0.2">
      <c r="A39" s="2">
        <v>190810</v>
      </c>
      <c r="B39" s="12" t="s">
        <v>2</v>
      </c>
      <c r="C39" s="2">
        <v>1</v>
      </c>
      <c r="D39" s="2" t="s">
        <v>34</v>
      </c>
      <c r="E39" s="2">
        <v>3.0000000000000001E-3</v>
      </c>
      <c r="F39" s="2">
        <v>1.4999999999999999E-2</v>
      </c>
      <c r="H39" s="17">
        <f t="shared" si="1"/>
        <v>0.42857142857142855</v>
      </c>
      <c r="I39" s="18"/>
      <c r="O39" s="8"/>
    </row>
    <row r="40" spans="1:19" ht="15.75" customHeight="1" x14ac:dyDescent="0.2">
      <c r="A40" s="2">
        <v>190810</v>
      </c>
      <c r="B40" s="12" t="s">
        <v>2</v>
      </c>
      <c r="C40" s="2">
        <v>1</v>
      </c>
      <c r="D40" s="2" t="s">
        <v>35</v>
      </c>
      <c r="E40" s="2">
        <v>5.8000000000000003E-2</v>
      </c>
      <c r="F40" s="2">
        <v>6.5000000000000002E-2</v>
      </c>
      <c r="H40" s="17">
        <f t="shared" si="1"/>
        <v>8.2857142857142865</v>
      </c>
      <c r="I40" s="18"/>
      <c r="O40" s="8"/>
    </row>
    <row r="41" spans="1:19" ht="15.75" customHeight="1" x14ac:dyDescent="0.2">
      <c r="A41" s="2">
        <v>190810</v>
      </c>
      <c r="B41" s="12" t="s">
        <v>2</v>
      </c>
      <c r="C41" s="2">
        <v>1</v>
      </c>
      <c r="D41" s="2" t="s">
        <v>36</v>
      </c>
      <c r="E41" s="2">
        <v>2.9000000000000001E-2</v>
      </c>
      <c r="F41" s="2">
        <v>3.7999999999999999E-2</v>
      </c>
      <c r="H41" s="17">
        <f t="shared" si="1"/>
        <v>4.1428571428571432</v>
      </c>
      <c r="I41" s="18"/>
      <c r="O41" s="8"/>
    </row>
    <row r="42" spans="1:19" ht="15.75" customHeight="1" x14ac:dyDescent="0.2">
      <c r="A42" s="14">
        <v>190810</v>
      </c>
      <c r="B42" s="15" t="s">
        <v>2</v>
      </c>
      <c r="C42" s="14">
        <v>1</v>
      </c>
      <c r="D42" s="14" t="s">
        <v>37</v>
      </c>
      <c r="E42" s="14">
        <v>3.0000000000000001E-3</v>
      </c>
      <c r="F42" s="14">
        <v>1.7000000000000001E-2</v>
      </c>
      <c r="G42" s="14"/>
      <c r="H42" s="14">
        <f t="shared" si="1"/>
        <v>0.42857142857142855</v>
      </c>
      <c r="I42" s="20"/>
      <c r="O42" s="8"/>
    </row>
    <row r="43" spans="1:19" ht="15.75" customHeight="1" x14ac:dyDescent="0.25">
      <c r="A43" s="2">
        <v>190810</v>
      </c>
      <c r="B43" s="12" t="s">
        <v>2</v>
      </c>
      <c r="C43" s="2">
        <v>2</v>
      </c>
      <c r="D43" s="2" t="s">
        <v>13</v>
      </c>
      <c r="E43" s="13">
        <v>3.9E-2</v>
      </c>
      <c r="F43" s="13">
        <v>5.3999999999999999E-2</v>
      </c>
      <c r="H43" s="2">
        <f t="shared" si="1"/>
        <v>5.5714285714285712</v>
      </c>
      <c r="I43" s="18"/>
      <c r="O43" s="8"/>
    </row>
    <row r="44" spans="1:19" ht="15.75" customHeight="1" x14ac:dyDescent="0.25">
      <c r="A44" s="2">
        <v>190810</v>
      </c>
      <c r="B44" s="12" t="s">
        <v>2</v>
      </c>
      <c r="C44" s="2">
        <v>2</v>
      </c>
      <c r="D44" s="2" t="s">
        <v>14</v>
      </c>
      <c r="E44" s="13">
        <v>6.8000000000000005E-2</v>
      </c>
      <c r="F44" s="13">
        <v>6.0999999999999999E-2</v>
      </c>
      <c r="H44" s="2">
        <f t="shared" si="1"/>
        <v>9.7142857142857153</v>
      </c>
      <c r="I44" s="18"/>
      <c r="O44" s="8"/>
    </row>
    <row r="45" spans="1:19" ht="15.75" customHeight="1" x14ac:dyDescent="0.25">
      <c r="A45" s="2">
        <v>190810</v>
      </c>
      <c r="B45" s="12" t="s">
        <v>2</v>
      </c>
      <c r="C45" s="2">
        <v>2</v>
      </c>
      <c r="D45" s="2" t="s">
        <v>15</v>
      </c>
      <c r="E45" s="13">
        <v>6.3E-2</v>
      </c>
      <c r="F45" s="13">
        <v>6.9000000000000006E-2</v>
      </c>
      <c r="H45" s="2">
        <f t="shared" si="1"/>
        <v>9</v>
      </c>
      <c r="I45" s="18"/>
      <c r="O45" s="8"/>
    </row>
    <row r="46" spans="1:19" ht="15.75" customHeight="1" x14ac:dyDescent="0.25">
      <c r="A46" s="2">
        <v>190810</v>
      </c>
      <c r="B46" s="12" t="s">
        <v>2</v>
      </c>
      <c r="C46" s="2">
        <v>2</v>
      </c>
      <c r="D46" s="2" t="s">
        <v>16</v>
      </c>
      <c r="E46" s="13">
        <v>9.0999999999999998E-2</v>
      </c>
      <c r="F46" s="13">
        <v>7.8E-2</v>
      </c>
      <c r="H46" s="2">
        <f t="shared" si="1"/>
        <v>13</v>
      </c>
      <c r="I46" s="18"/>
      <c r="O46" s="8"/>
    </row>
    <row r="47" spans="1:19" ht="15.75" customHeight="1" x14ac:dyDescent="0.25">
      <c r="A47" s="2">
        <v>190810</v>
      </c>
      <c r="B47" s="12" t="s">
        <v>2</v>
      </c>
      <c r="C47" s="2">
        <v>2</v>
      </c>
      <c r="D47" s="2" t="s">
        <v>17</v>
      </c>
      <c r="E47" s="13">
        <v>5.5E-2</v>
      </c>
      <c r="F47" s="13">
        <v>6.4000000000000001E-2</v>
      </c>
      <c r="H47" s="2">
        <f t="shared" si="1"/>
        <v>7.8571428571428568</v>
      </c>
      <c r="I47" s="18"/>
      <c r="O47" s="8"/>
      <c r="S47" s="8"/>
    </row>
    <row r="48" spans="1:19" ht="15.75" customHeight="1" x14ac:dyDescent="0.25">
      <c r="A48" s="2">
        <v>190810</v>
      </c>
      <c r="B48" s="12" t="s">
        <v>2</v>
      </c>
      <c r="C48" s="2">
        <v>2</v>
      </c>
      <c r="D48" s="2" t="s">
        <v>18</v>
      </c>
      <c r="E48" s="13">
        <v>7.9000000000000001E-2</v>
      </c>
      <c r="F48" s="13">
        <v>7.6999999999999999E-2</v>
      </c>
      <c r="H48" s="2">
        <f t="shared" si="1"/>
        <v>11.285714285714286</v>
      </c>
      <c r="I48" s="18"/>
      <c r="O48" s="8"/>
    </row>
    <row r="49" spans="1:16" ht="15.75" customHeight="1" x14ac:dyDescent="0.25">
      <c r="A49" s="2">
        <v>190810</v>
      </c>
      <c r="B49" s="12" t="s">
        <v>2</v>
      </c>
      <c r="C49" s="2">
        <v>2</v>
      </c>
      <c r="D49" s="2" t="s">
        <v>19</v>
      </c>
      <c r="E49" s="13">
        <v>0.03</v>
      </c>
      <c r="F49" s="13">
        <v>4.2000000000000003E-2</v>
      </c>
      <c r="H49" s="2">
        <f t="shared" si="1"/>
        <v>4.2857142857142856</v>
      </c>
      <c r="I49" s="18"/>
      <c r="O49" s="8"/>
    </row>
    <row r="50" spans="1:16" ht="15.75" customHeight="1" x14ac:dyDescent="0.25">
      <c r="A50" s="2">
        <v>190810</v>
      </c>
      <c r="B50" s="12" t="s">
        <v>2</v>
      </c>
      <c r="C50" s="2">
        <v>2</v>
      </c>
      <c r="D50" s="2" t="s">
        <v>30</v>
      </c>
      <c r="E50" s="13">
        <v>7.0000000000000007E-2</v>
      </c>
      <c r="F50" s="13">
        <v>7.8E-2</v>
      </c>
      <c r="H50" s="2">
        <f t="shared" si="1"/>
        <v>10</v>
      </c>
      <c r="I50" s="18"/>
      <c r="O50" s="8"/>
    </row>
    <row r="51" spans="1:16" ht="15.75" customHeight="1" x14ac:dyDescent="0.25">
      <c r="A51" s="2">
        <v>190810</v>
      </c>
      <c r="B51" s="12" t="s">
        <v>2</v>
      </c>
      <c r="C51" s="2">
        <v>2</v>
      </c>
      <c r="D51" s="2" t="s">
        <v>31</v>
      </c>
      <c r="E51" s="13">
        <v>4.5999999999999999E-2</v>
      </c>
      <c r="F51" s="13">
        <v>5.8000000000000003E-2</v>
      </c>
      <c r="H51" s="2">
        <f t="shared" si="1"/>
        <v>6.5714285714285712</v>
      </c>
      <c r="I51" s="18"/>
      <c r="O51" s="8"/>
    </row>
    <row r="52" spans="1:16" ht="15.75" customHeight="1" x14ac:dyDescent="0.25">
      <c r="A52" s="2">
        <v>190810</v>
      </c>
      <c r="B52" s="12" t="s">
        <v>2</v>
      </c>
      <c r="C52" s="2">
        <v>2</v>
      </c>
      <c r="D52" s="2" t="s">
        <v>32</v>
      </c>
      <c r="E52" s="13">
        <v>6.9000000000000006E-2</v>
      </c>
      <c r="F52" s="13">
        <v>7.6999999999999999E-2</v>
      </c>
      <c r="H52" s="2">
        <f t="shared" si="1"/>
        <v>9.8571428571428577</v>
      </c>
      <c r="I52" s="18"/>
      <c r="O52" s="8"/>
    </row>
    <row r="53" spans="1:16" ht="15.75" customHeight="1" x14ac:dyDescent="0.25">
      <c r="A53" s="2">
        <v>190810</v>
      </c>
      <c r="B53" s="12" t="s">
        <v>2</v>
      </c>
      <c r="C53" s="2">
        <v>2</v>
      </c>
      <c r="D53" s="2" t="s">
        <v>33</v>
      </c>
      <c r="E53" s="13">
        <v>0.02</v>
      </c>
      <c r="F53" s="13">
        <v>2.5000000000000001E-2</v>
      </c>
      <c r="H53" s="2">
        <f t="shared" si="1"/>
        <v>2.8571428571428572</v>
      </c>
      <c r="I53" s="18"/>
      <c r="O53" s="8"/>
    </row>
    <row r="54" spans="1:16" ht="15.75" customHeight="1" x14ac:dyDescent="0.25">
      <c r="A54" s="2">
        <v>190810</v>
      </c>
      <c r="B54" s="12" t="s">
        <v>2</v>
      </c>
      <c r="C54" s="2">
        <v>2</v>
      </c>
      <c r="D54" s="2" t="s">
        <v>34</v>
      </c>
      <c r="E54" s="13">
        <v>2.5999999999999999E-2</v>
      </c>
      <c r="F54" s="13">
        <v>2.7E-2</v>
      </c>
      <c r="H54" s="2">
        <f t="shared" si="1"/>
        <v>3.714285714285714</v>
      </c>
      <c r="I54" s="18"/>
      <c r="O54" s="8"/>
    </row>
    <row r="55" spans="1:16" ht="15.75" customHeight="1" x14ac:dyDescent="0.25">
      <c r="A55" s="2">
        <v>190810</v>
      </c>
      <c r="B55" s="12" t="s">
        <v>2</v>
      </c>
      <c r="C55" s="2">
        <v>2</v>
      </c>
      <c r="D55" s="2" t="s">
        <v>35</v>
      </c>
      <c r="E55" s="13">
        <v>0.02</v>
      </c>
      <c r="F55" s="13">
        <v>2.1999999999999999E-2</v>
      </c>
      <c r="H55" s="2">
        <f t="shared" si="1"/>
        <v>2.8571428571428572</v>
      </c>
      <c r="I55" s="18"/>
      <c r="O55" s="8"/>
      <c r="P55" s="8"/>
    </row>
    <row r="56" spans="1:16" ht="15.75" customHeight="1" x14ac:dyDescent="0.25">
      <c r="A56" s="2">
        <v>190810</v>
      </c>
      <c r="B56" s="12" t="s">
        <v>2</v>
      </c>
      <c r="C56" s="2">
        <v>2</v>
      </c>
      <c r="D56" s="2" t="s">
        <v>36</v>
      </c>
      <c r="E56" s="13">
        <v>8.7999999999999995E-2</v>
      </c>
      <c r="F56" s="13">
        <v>7.5999999999999998E-2</v>
      </c>
      <c r="H56" s="2">
        <f t="shared" si="1"/>
        <v>12.571428571428571</v>
      </c>
      <c r="I56" s="18"/>
    </row>
    <row r="57" spans="1:16" ht="15.75" customHeight="1" x14ac:dyDescent="0.25">
      <c r="A57" s="14">
        <v>190810</v>
      </c>
      <c r="B57" s="15" t="s">
        <v>2</v>
      </c>
      <c r="C57" s="14">
        <v>2</v>
      </c>
      <c r="D57" s="14" t="s">
        <v>37</v>
      </c>
      <c r="E57" s="16">
        <v>4.1000000000000002E-2</v>
      </c>
      <c r="F57" s="16">
        <v>4.2000000000000003E-2</v>
      </c>
      <c r="G57" s="14"/>
      <c r="H57" s="14">
        <f t="shared" si="1"/>
        <v>5.8571428571428577</v>
      </c>
      <c r="I57" s="20"/>
    </row>
    <row r="58" spans="1:16" ht="15.75" customHeight="1" x14ac:dyDescent="0.25">
      <c r="A58" s="2">
        <v>190811</v>
      </c>
      <c r="B58" s="12" t="s">
        <v>0</v>
      </c>
      <c r="C58" s="2">
        <v>1</v>
      </c>
      <c r="D58" s="2" t="s">
        <v>13</v>
      </c>
      <c r="E58" s="13">
        <v>4.9000000000000002E-2</v>
      </c>
      <c r="F58" s="13">
        <v>5.7000000000000002E-2</v>
      </c>
      <c r="H58" s="2">
        <f t="shared" si="1"/>
        <v>7</v>
      </c>
      <c r="I58" s="18"/>
    </row>
    <row r="59" spans="1:16" ht="15.75" customHeight="1" x14ac:dyDescent="0.25">
      <c r="A59" s="2">
        <v>190811</v>
      </c>
      <c r="B59" s="12" t="s">
        <v>0</v>
      </c>
      <c r="C59" s="2">
        <v>1</v>
      </c>
      <c r="D59" s="2" t="s">
        <v>14</v>
      </c>
      <c r="E59" s="13">
        <v>4.2999999999999997E-2</v>
      </c>
      <c r="F59" s="13">
        <v>5.7000000000000002E-2</v>
      </c>
      <c r="H59" s="2">
        <f t="shared" si="1"/>
        <v>6.1428571428571423</v>
      </c>
      <c r="I59" s="18"/>
    </row>
    <row r="60" spans="1:16" ht="15.75" customHeight="1" x14ac:dyDescent="0.25">
      <c r="A60" s="2">
        <v>190811</v>
      </c>
      <c r="B60" s="12" t="s">
        <v>0</v>
      </c>
      <c r="C60" s="2">
        <v>1</v>
      </c>
      <c r="D60" s="2" t="s">
        <v>15</v>
      </c>
      <c r="E60" s="13">
        <v>9.4E-2</v>
      </c>
      <c r="F60" s="13">
        <v>0.108</v>
      </c>
      <c r="H60" s="2">
        <f t="shared" si="1"/>
        <v>13.428571428571429</v>
      </c>
      <c r="I60" s="18"/>
    </row>
    <row r="61" spans="1:16" ht="15.75" customHeight="1" x14ac:dyDescent="0.25">
      <c r="A61" s="2">
        <v>190811</v>
      </c>
      <c r="B61" s="12" t="s">
        <v>0</v>
      </c>
      <c r="C61" s="2">
        <v>1</v>
      </c>
      <c r="D61" s="2" t="s">
        <v>16</v>
      </c>
      <c r="E61" s="13">
        <v>6.7000000000000004E-2</v>
      </c>
      <c r="F61" s="13">
        <v>7.4999999999999997E-2</v>
      </c>
      <c r="H61" s="2">
        <f t="shared" si="1"/>
        <v>9.5714285714285712</v>
      </c>
      <c r="I61" s="18"/>
    </row>
    <row r="62" spans="1:16" ht="15.75" customHeight="1" x14ac:dyDescent="0.25">
      <c r="A62" s="2">
        <v>190811</v>
      </c>
      <c r="B62" s="12" t="s">
        <v>0</v>
      </c>
      <c r="C62" s="2">
        <v>1</v>
      </c>
      <c r="D62" s="2" t="s">
        <v>17</v>
      </c>
      <c r="E62" s="13">
        <v>5.1999999999999998E-2</v>
      </c>
      <c r="F62" s="13">
        <v>5.2999999999999999E-2</v>
      </c>
      <c r="H62" s="2">
        <f t="shared" si="1"/>
        <v>7.4285714285714279</v>
      </c>
      <c r="I62" s="18"/>
    </row>
    <row r="63" spans="1:16" ht="15.75" customHeight="1" x14ac:dyDescent="0.25">
      <c r="A63" s="2">
        <v>190811</v>
      </c>
      <c r="B63" s="12" t="s">
        <v>0</v>
      </c>
      <c r="C63" s="2">
        <v>1</v>
      </c>
      <c r="D63" s="2" t="s">
        <v>18</v>
      </c>
      <c r="E63" s="13">
        <v>0.129</v>
      </c>
      <c r="F63" s="13">
        <v>9.8000000000000004E-2</v>
      </c>
      <c r="H63" s="2">
        <f t="shared" si="1"/>
        <v>18.428571428571427</v>
      </c>
      <c r="I63" s="18"/>
    </row>
    <row r="64" spans="1:16" ht="15.75" customHeight="1" x14ac:dyDescent="0.25">
      <c r="A64" s="2">
        <v>190811</v>
      </c>
      <c r="B64" s="12" t="s">
        <v>0</v>
      </c>
      <c r="C64" s="2">
        <v>1</v>
      </c>
      <c r="D64" s="2" t="s">
        <v>19</v>
      </c>
      <c r="E64" s="13">
        <v>6.5000000000000002E-2</v>
      </c>
      <c r="F64" s="13">
        <v>6.2E-2</v>
      </c>
      <c r="H64" s="2">
        <f t="shared" si="1"/>
        <v>9.2857142857142865</v>
      </c>
      <c r="I64" s="18"/>
    </row>
    <row r="65" spans="1:9" ht="15.75" customHeight="1" x14ac:dyDescent="0.25">
      <c r="A65" s="2">
        <v>190811</v>
      </c>
      <c r="B65" s="12" t="s">
        <v>0</v>
      </c>
      <c r="C65" s="2">
        <v>1</v>
      </c>
      <c r="D65" s="2" t="s">
        <v>30</v>
      </c>
      <c r="E65" s="13">
        <v>2.9000000000000001E-2</v>
      </c>
      <c r="F65" s="13">
        <v>3.5999999999999997E-2</v>
      </c>
      <c r="H65" s="2">
        <f t="shared" si="1"/>
        <v>4.1428571428571432</v>
      </c>
      <c r="I65" s="18"/>
    </row>
    <row r="66" spans="1:9" ht="15.75" customHeight="1" x14ac:dyDescent="0.2">
      <c r="A66" s="2">
        <v>190811</v>
      </c>
      <c r="B66" s="12" t="s">
        <v>0</v>
      </c>
      <c r="C66" s="2">
        <v>1</v>
      </c>
      <c r="D66" s="2" t="s">
        <v>31</v>
      </c>
      <c r="E66" s="7">
        <v>5.8000000000000003E-2</v>
      </c>
      <c r="F66" s="7">
        <v>5.5E-2</v>
      </c>
      <c r="H66" s="2">
        <f t="shared" si="1"/>
        <v>8.2857142857142865</v>
      </c>
      <c r="I66" s="18"/>
    </row>
    <row r="67" spans="1:9" ht="15.75" customHeight="1" x14ac:dyDescent="0.2">
      <c r="A67" s="2">
        <v>190811</v>
      </c>
      <c r="B67" s="12" t="s">
        <v>0</v>
      </c>
      <c r="C67" s="2">
        <v>1</v>
      </c>
      <c r="D67" s="2" t="s">
        <v>32</v>
      </c>
      <c r="E67" s="7">
        <v>5.5E-2</v>
      </c>
      <c r="F67" s="7">
        <v>5.2999999999999999E-2</v>
      </c>
      <c r="H67" s="2">
        <f t="shared" si="1"/>
        <v>7.8571428571428568</v>
      </c>
      <c r="I67" s="18"/>
    </row>
    <row r="68" spans="1:9" ht="15.75" customHeight="1" x14ac:dyDescent="0.2">
      <c r="A68" s="2">
        <v>190811</v>
      </c>
      <c r="B68" s="12" t="s">
        <v>0</v>
      </c>
      <c r="C68" s="2">
        <v>1</v>
      </c>
      <c r="D68" s="2" t="s">
        <v>33</v>
      </c>
      <c r="E68" s="7">
        <v>7.0000000000000007E-2</v>
      </c>
      <c r="F68" s="7">
        <v>8.2000000000000003E-2</v>
      </c>
      <c r="H68" s="2">
        <f t="shared" si="1"/>
        <v>10</v>
      </c>
      <c r="I68" s="18"/>
    </row>
    <row r="69" spans="1:9" ht="15.75" customHeight="1" x14ac:dyDescent="0.2">
      <c r="A69" s="2">
        <v>190811</v>
      </c>
      <c r="B69" s="12" t="s">
        <v>0</v>
      </c>
      <c r="C69" s="2">
        <v>1</v>
      </c>
      <c r="D69" s="2" t="s">
        <v>34</v>
      </c>
      <c r="E69" s="7">
        <v>1.2E-2</v>
      </c>
      <c r="F69" s="7">
        <v>2.9000000000000001E-2</v>
      </c>
      <c r="H69" s="2">
        <f t="shared" si="1"/>
        <v>1.7142857142857142</v>
      </c>
      <c r="I69" s="18"/>
    </row>
    <row r="70" spans="1:9" ht="15.75" customHeight="1" x14ac:dyDescent="0.2">
      <c r="A70" s="2">
        <v>190811</v>
      </c>
      <c r="B70" s="12" t="s">
        <v>0</v>
      </c>
      <c r="C70" s="2">
        <v>1</v>
      </c>
      <c r="D70" s="2" t="s">
        <v>35</v>
      </c>
      <c r="E70" s="7">
        <v>2.8000000000000001E-2</v>
      </c>
      <c r="F70" s="7">
        <v>3.6999999999999998E-2</v>
      </c>
      <c r="H70" s="2">
        <f t="shared" si="1"/>
        <v>4</v>
      </c>
      <c r="I70" s="18"/>
    </row>
    <row r="71" spans="1:9" ht="15.75" customHeight="1" x14ac:dyDescent="0.2">
      <c r="A71" s="2">
        <v>190811</v>
      </c>
      <c r="B71" s="12" t="s">
        <v>0</v>
      </c>
      <c r="C71" s="2">
        <v>1</v>
      </c>
      <c r="D71" s="2" t="s">
        <v>36</v>
      </c>
      <c r="E71" s="7">
        <v>8.9999999999999993E-3</v>
      </c>
      <c r="F71" s="7">
        <v>2.1999999999999999E-2</v>
      </c>
      <c r="H71" s="2">
        <f t="shared" si="1"/>
        <v>1.2857142857142856</v>
      </c>
      <c r="I71" s="18"/>
    </row>
    <row r="72" spans="1:9" ht="15.75" customHeight="1" x14ac:dyDescent="0.2">
      <c r="A72" s="2">
        <v>190811</v>
      </c>
      <c r="B72" s="12" t="s">
        <v>0</v>
      </c>
      <c r="C72" s="2">
        <v>1</v>
      </c>
      <c r="D72" s="2" t="s">
        <v>37</v>
      </c>
      <c r="E72" s="7">
        <v>4.0000000000000001E-3</v>
      </c>
      <c r="F72" s="7">
        <v>1.2999999999999999E-2</v>
      </c>
      <c r="H72" s="2">
        <f t="shared" si="1"/>
        <v>0.5714285714285714</v>
      </c>
      <c r="I72" s="18"/>
    </row>
    <row r="73" spans="1:9" ht="15.75" customHeight="1" x14ac:dyDescent="0.2">
      <c r="A73" s="14">
        <v>190811</v>
      </c>
      <c r="B73" s="15" t="s">
        <v>0</v>
      </c>
      <c r="C73" s="14">
        <v>1</v>
      </c>
      <c r="D73" s="14" t="s">
        <v>38</v>
      </c>
      <c r="E73" s="10">
        <v>0.02</v>
      </c>
      <c r="F73" s="10">
        <v>3.4000000000000002E-2</v>
      </c>
      <c r="G73" s="14"/>
      <c r="H73" s="14">
        <f t="shared" si="1"/>
        <v>2.8571428571428572</v>
      </c>
      <c r="I73" s="20"/>
    </row>
    <row r="74" spans="1:9" ht="15.75" customHeight="1" x14ac:dyDescent="0.2">
      <c r="A74" s="2">
        <v>190811</v>
      </c>
      <c r="B74" s="12" t="s">
        <v>0</v>
      </c>
      <c r="C74" s="2">
        <v>2</v>
      </c>
      <c r="D74" s="2" t="s">
        <v>13</v>
      </c>
      <c r="E74" s="7">
        <v>9.4E-2</v>
      </c>
      <c r="F74" s="7">
        <v>7.8E-2</v>
      </c>
      <c r="H74" s="2">
        <f t="shared" si="1"/>
        <v>13.428571428571429</v>
      </c>
      <c r="I74" s="18"/>
    </row>
    <row r="75" spans="1:9" ht="15.75" customHeight="1" x14ac:dyDescent="0.2">
      <c r="A75" s="2">
        <v>190811</v>
      </c>
      <c r="B75" s="12" t="s">
        <v>0</v>
      </c>
      <c r="C75" s="2">
        <v>2</v>
      </c>
      <c r="D75" s="2" t="s">
        <v>14</v>
      </c>
      <c r="E75" s="7">
        <v>1.9E-2</v>
      </c>
      <c r="F75" s="7">
        <v>2.5000000000000001E-2</v>
      </c>
      <c r="H75" s="2">
        <f t="shared" si="1"/>
        <v>2.714285714285714</v>
      </c>
      <c r="I75" s="18"/>
    </row>
    <row r="76" spans="1:9" ht="15.75" customHeight="1" x14ac:dyDescent="0.2">
      <c r="A76" s="2">
        <v>190811</v>
      </c>
      <c r="B76" s="12" t="s">
        <v>0</v>
      </c>
      <c r="C76" s="2">
        <v>2</v>
      </c>
      <c r="D76" s="2" t="s">
        <v>15</v>
      </c>
      <c r="E76" s="7">
        <v>0.20100000000000001</v>
      </c>
      <c r="F76" s="7">
        <v>0.14099999999999999</v>
      </c>
      <c r="H76" s="2">
        <f t="shared" si="1"/>
        <v>28.714285714285715</v>
      </c>
      <c r="I76" s="18"/>
    </row>
    <row r="77" spans="1:9" ht="15.75" customHeight="1" x14ac:dyDescent="0.2">
      <c r="A77" s="2">
        <v>190811</v>
      </c>
      <c r="B77" s="12" t="s">
        <v>0</v>
      </c>
      <c r="C77" s="2">
        <v>2</v>
      </c>
      <c r="D77" s="2" t="s">
        <v>16</v>
      </c>
      <c r="E77" s="7">
        <v>5.5E-2</v>
      </c>
      <c r="F77" s="7">
        <v>5.7000000000000002E-2</v>
      </c>
      <c r="H77" s="2">
        <f t="shared" si="1"/>
        <v>7.8571428571428568</v>
      </c>
      <c r="I77" s="18"/>
    </row>
    <row r="78" spans="1:9" ht="15.75" customHeight="1" x14ac:dyDescent="0.2">
      <c r="A78" s="2">
        <v>190811</v>
      </c>
      <c r="B78" s="12" t="s">
        <v>0</v>
      </c>
      <c r="C78" s="2">
        <v>2</v>
      </c>
      <c r="D78" s="2" t="s">
        <v>17</v>
      </c>
      <c r="E78" s="7">
        <v>6.3E-2</v>
      </c>
      <c r="F78" s="7">
        <v>5.7000000000000002E-2</v>
      </c>
      <c r="H78" s="2">
        <f t="shared" si="1"/>
        <v>9</v>
      </c>
      <c r="I78" s="18"/>
    </row>
    <row r="79" spans="1:9" ht="15.75" customHeight="1" x14ac:dyDescent="0.2">
      <c r="A79" s="2">
        <v>190811</v>
      </c>
      <c r="B79" s="12" t="s">
        <v>0</v>
      </c>
      <c r="C79" s="2">
        <v>2</v>
      </c>
      <c r="D79" s="2" t="s">
        <v>18</v>
      </c>
      <c r="E79" s="7">
        <v>3.6999999999999998E-2</v>
      </c>
      <c r="F79" s="7">
        <v>3.5999999999999997E-2</v>
      </c>
      <c r="H79" s="2">
        <f t="shared" si="1"/>
        <v>5.2857142857142856</v>
      </c>
      <c r="I79" s="18"/>
    </row>
    <row r="80" spans="1:9" ht="15.75" customHeight="1" x14ac:dyDescent="0.2">
      <c r="A80" s="2">
        <v>190811</v>
      </c>
      <c r="B80" s="12" t="s">
        <v>0</v>
      </c>
      <c r="C80" s="2">
        <v>2</v>
      </c>
      <c r="D80" s="2" t="s">
        <v>19</v>
      </c>
      <c r="E80" s="7">
        <v>4.3999999999999997E-2</v>
      </c>
      <c r="F80" s="7">
        <v>4.2000000000000003E-2</v>
      </c>
      <c r="H80" s="2">
        <f t="shared" si="1"/>
        <v>6.2857142857142856</v>
      </c>
      <c r="I80" s="18"/>
    </row>
    <row r="81" spans="1:9" ht="15.75" customHeight="1" x14ac:dyDescent="0.2">
      <c r="A81" s="2">
        <v>190811</v>
      </c>
      <c r="B81" s="12" t="s">
        <v>0</v>
      </c>
      <c r="C81" s="2">
        <v>2</v>
      </c>
      <c r="D81" s="2" t="s">
        <v>20</v>
      </c>
      <c r="E81" s="7">
        <v>7.9000000000000001E-2</v>
      </c>
      <c r="F81" s="7">
        <v>6.4000000000000001E-2</v>
      </c>
      <c r="H81" s="2">
        <f t="shared" si="1"/>
        <v>11.285714285714286</v>
      </c>
      <c r="I81" s="18"/>
    </row>
    <row r="82" spans="1:9" ht="15.75" customHeight="1" x14ac:dyDescent="0.2">
      <c r="A82" s="2">
        <v>190811</v>
      </c>
      <c r="B82" s="12" t="s">
        <v>0</v>
      </c>
      <c r="C82" s="2">
        <v>2</v>
      </c>
      <c r="D82" s="2" t="s">
        <v>30</v>
      </c>
      <c r="E82" s="7">
        <v>4.1000000000000002E-2</v>
      </c>
      <c r="F82" s="7">
        <v>4.2000000000000003E-2</v>
      </c>
      <c r="H82" s="2">
        <f t="shared" si="1"/>
        <v>5.8571428571428577</v>
      </c>
      <c r="I82" s="18"/>
    </row>
    <row r="83" spans="1:9" ht="15.75" customHeight="1" x14ac:dyDescent="0.2">
      <c r="A83" s="2">
        <v>190811</v>
      </c>
      <c r="B83" s="12" t="s">
        <v>0</v>
      </c>
      <c r="C83" s="2">
        <v>2</v>
      </c>
      <c r="D83" s="2" t="s">
        <v>31</v>
      </c>
      <c r="E83" s="7">
        <v>0.19600000000000001</v>
      </c>
      <c r="F83" s="7">
        <v>0.14899999999999999</v>
      </c>
      <c r="H83" s="2">
        <f t="shared" si="1"/>
        <v>28</v>
      </c>
      <c r="I83" s="18"/>
    </row>
    <row r="84" spans="1:9" ht="15.75" customHeight="1" x14ac:dyDescent="0.2">
      <c r="A84" s="2">
        <v>190811</v>
      </c>
      <c r="B84" s="12" t="s">
        <v>0</v>
      </c>
      <c r="C84" s="2">
        <v>2</v>
      </c>
      <c r="D84" s="2" t="s">
        <v>32</v>
      </c>
      <c r="E84" s="7">
        <v>3.5000000000000003E-2</v>
      </c>
      <c r="F84" s="7">
        <v>4.4999999999999998E-2</v>
      </c>
      <c r="H84" s="2">
        <f t="shared" si="1"/>
        <v>5</v>
      </c>
      <c r="I84" s="18"/>
    </row>
    <row r="85" spans="1:9" ht="15.75" customHeight="1" x14ac:dyDescent="0.2">
      <c r="A85" s="2">
        <v>190811</v>
      </c>
      <c r="B85" s="12" t="s">
        <v>0</v>
      </c>
      <c r="C85" s="2">
        <v>2</v>
      </c>
      <c r="D85" s="2" t="s">
        <v>33</v>
      </c>
      <c r="E85" s="7">
        <v>0.23899999999999999</v>
      </c>
      <c r="F85" s="7">
        <v>0.16400000000000001</v>
      </c>
      <c r="H85" s="2">
        <f t="shared" si="1"/>
        <v>34.142857142857139</v>
      </c>
      <c r="I85" s="18"/>
    </row>
    <row r="86" spans="1:9" ht="15.75" customHeight="1" x14ac:dyDescent="0.2">
      <c r="A86" s="2">
        <v>190811</v>
      </c>
      <c r="B86" s="12" t="s">
        <v>0</v>
      </c>
      <c r="C86" s="2">
        <v>2</v>
      </c>
      <c r="D86" s="2" t="s">
        <v>34</v>
      </c>
      <c r="E86" s="7">
        <v>5.8000000000000003E-2</v>
      </c>
      <c r="F86" s="7">
        <v>6.0999999999999999E-2</v>
      </c>
      <c r="H86" s="2">
        <f t="shared" si="1"/>
        <v>8.2857142857142865</v>
      </c>
      <c r="I86" s="18"/>
    </row>
    <row r="87" spans="1:9" ht="15.75" customHeight="1" x14ac:dyDescent="0.2">
      <c r="A87" s="2">
        <v>190811</v>
      </c>
      <c r="B87" s="12" t="s">
        <v>0</v>
      </c>
      <c r="C87" s="2">
        <v>2</v>
      </c>
      <c r="D87" s="2" t="s">
        <v>35</v>
      </c>
      <c r="E87" s="7">
        <v>2.9000000000000001E-2</v>
      </c>
      <c r="F87" s="7">
        <v>3.7999999999999999E-2</v>
      </c>
      <c r="H87" s="2">
        <f t="shared" si="1"/>
        <v>4.1428571428571432</v>
      </c>
      <c r="I87" s="18"/>
    </row>
    <row r="88" spans="1:9" ht="15.75" customHeight="1" x14ac:dyDescent="0.2">
      <c r="A88" s="2">
        <v>190811</v>
      </c>
      <c r="B88" s="12" t="s">
        <v>0</v>
      </c>
      <c r="C88" s="2">
        <v>2</v>
      </c>
      <c r="D88" s="2" t="s">
        <v>36</v>
      </c>
      <c r="E88" s="7">
        <v>6.4000000000000001E-2</v>
      </c>
      <c r="F88" s="7">
        <v>7.5999999999999998E-2</v>
      </c>
      <c r="H88" s="2">
        <f t="shared" si="1"/>
        <v>9.1428571428571423</v>
      </c>
      <c r="I88" s="18"/>
    </row>
    <row r="89" spans="1:9" ht="15.75" customHeight="1" x14ac:dyDescent="0.2">
      <c r="A89" s="2">
        <v>190811</v>
      </c>
      <c r="B89" s="12" t="s">
        <v>0</v>
      </c>
      <c r="C89" s="2">
        <v>2</v>
      </c>
      <c r="D89" s="2" t="s">
        <v>37</v>
      </c>
      <c r="E89" s="7">
        <v>4.5999999999999999E-2</v>
      </c>
      <c r="F89" s="7">
        <v>5.8999999999999997E-2</v>
      </c>
      <c r="H89" s="2">
        <f t="shared" si="1"/>
        <v>6.5714285714285712</v>
      </c>
      <c r="I89" s="18"/>
    </row>
    <row r="90" spans="1:9" ht="15.75" customHeight="1" x14ac:dyDescent="0.2">
      <c r="A90" s="2">
        <v>190811</v>
      </c>
      <c r="B90" s="12" t="s">
        <v>0</v>
      </c>
      <c r="C90" s="2">
        <v>2</v>
      </c>
      <c r="D90" s="2" t="s">
        <v>38</v>
      </c>
      <c r="E90" s="7">
        <v>6.2E-2</v>
      </c>
      <c r="F90" s="7">
        <v>6.7000000000000004E-2</v>
      </c>
      <c r="H90" s="2">
        <f t="shared" si="1"/>
        <v>8.8571428571428577</v>
      </c>
      <c r="I90" s="18"/>
    </row>
    <row r="91" spans="1:9" ht="15.75" customHeight="1" x14ac:dyDescent="0.2"/>
    <row r="92" spans="1:9" ht="15.75" customHeight="1" x14ac:dyDescent="0.2"/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1000"/>
  <sheetViews>
    <sheetView zoomScale="40" zoomScaleNormal="40" workbookViewId="0">
      <selection activeCell="J1" sqref="J1:AD1048576"/>
    </sheetView>
  </sheetViews>
  <sheetFormatPr defaultColWidth="14.42578125" defaultRowHeight="15" customHeight="1" x14ac:dyDescent="0.2"/>
  <cols>
    <col min="9" max="9" width="19.28515625" customWidth="1"/>
  </cols>
  <sheetData>
    <row r="1" spans="1:29" ht="15.7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1" t="s">
        <v>8</v>
      </c>
      <c r="F1" s="11" t="s">
        <v>9</v>
      </c>
      <c r="G1" s="1" t="s">
        <v>10</v>
      </c>
      <c r="H1" s="1" t="s">
        <v>11</v>
      </c>
      <c r="I1" s="1" t="s">
        <v>12</v>
      </c>
    </row>
    <row r="2" spans="1:29" ht="15.75" customHeight="1" x14ac:dyDescent="0.25">
      <c r="A2" s="2">
        <v>190730</v>
      </c>
      <c r="B2" s="12" t="s">
        <v>2</v>
      </c>
      <c r="C2" s="2">
        <v>1</v>
      </c>
      <c r="D2" s="2" t="s">
        <v>13</v>
      </c>
      <c r="E2" s="13">
        <v>3.9E-2</v>
      </c>
      <c r="F2" s="13">
        <v>4.9000000000000002E-2</v>
      </c>
      <c r="G2" s="2"/>
      <c r="H2" s="2">
        <f t="shared" ref="H2:H85" si="0">E2/0.007</f>
        <v>5.5714285714285712</v>
      </c>
      <c r="I2" s="18"/>
    </row>
    <row r="3" spans="1:29" ht="15.75" customHeight="1" x14ac:dyDescent="0.25">
      <c r="A3" s="2">
        <v>190730</v>
      </c>
      <c r="B3" s="12" t="s">
        <v>2</v>
      </c>
      <c r="C3" s="2">
        <v>1</v>
      </c>
      <c r="D3" s="2" t="s">
        <v>30</v>
      </c>
      <c r="E3" s="13">
        <v>7.6999999999999999E-2</v>
      </c>
      <c r="F3" s="13">
        <v>9.0999999999999998E-2</v>
      </c>
      <c r="G3" s="2"/>
      <c r="H3" s="2">
        <f t="shared" si="0"/>
        <v>11</v>
      </c>
      <c r="I3" s="18"/>
    </row>
    <row r="4" spans="1:29" ht="15.75" customHeight="1" x14ac:dyDescent="0.25">
      <c r="A4" s="2">
        <v>190730</v>
      </c>
      <c r="B4" s="12" t="s">
        <v>2</v>
      </c>
      <c r="C4" s="2">
        <v>1</v>
      </c>
      <c r="D4" s="2" t="s">
        <v>31</v>
      </c>
      <c r="E4" s="13">
        <v>7.5999999999999998E-2</v>
      </c>
      <c r="F4" s="13">
        <v>9.9000000000000005E-2</v>
      </c>
      <c r="G4" s="2"/>
      <c r="H4" s="2">
        <f t="shared" si="0"/>
        <v>10.857142857142856</v>
      </c>
      <c r="I4" s="18"/>
    </row>
    <row r="5" spans="1:29" ht="15.75" customHeight="1" x14ac:dyDescent="0.25">
      <c r="A5" s="2">
        <v>190730</v>
      </c>
      <c r="B5" s="12" t="s">
        <v>2</v>
      </c>
      <c r="C5" s="2">
        <v>1</v>
      </c>
      <c r="D5" s="2" t="s">
        <v>32</v>
      </c>
      <c r="E5" s="13">
        <v>0.128</v>
      </c>
      <c r="F5" s="13">
        <v>0.114</v>
      </c>
      <c r="G5" s="2"/>
      <c r="H5" s="2">
        <f t="shared" si="0"/>
        <v>18.285714285714285</v>
      </c>
      <c r="I5" s="18"/>
      <c r="O5" s="8"/>
      <c r="R5" s="8"/>
    </row>
    <row r="6" spans="1:29" ht="15.75" customHeight="1" x14ac:dyDescent="0.25">
      <c r="A6" s="2">
        <v>190730</v>
      </c>
      <c r="B6" s="12" t="s">
        <v>2</v>
      </c>
      <c r="C6" s="2">
        <v>1</v>
      </c>
      <c r="D6" s="2" t="s">
        <v>33</v>
      </c>
      <c r="E6" s="13">
        <v>9.4E-2</v>
      </c>
      <c r="F6" s="13">
        <v>8.2000000000000003E-2</v>
      </c>
      <c r="G6" s="2"/>
      <c r="H6" s="2">
        <f t="shared" si="0"/>
        <v>13.428571428571429</v>
      </c>
      <c r="I6" s="47"/>
      <c r="J6" s="17"/>
      <c r="O6" s="8"/>
      <c r="R6" s="8"/>
    </row>
    <row r="7" spans="1:29" ht="15.75" customHeight="1" x14ac:dyDescent="0.25">
      <c r="A7" s="2">
        <v>190730</v>
      </c>
      <c r="B7" s="12" t="s">
        <v>2</v>
      </c>
      <c r="C7" s="2">
        <v>1</v>
      </c>
      <c r="D7" s="2" t="s">
        <v>34</v>
      </c>
      <c r="E7" s="13">
        <v>6.3E-2</v>
      </c>
      <c r="F7" s="13">
        <v>7.9000000000000001E-2</v>
      </c>
      <c r="G7" s="2"/>
      <c r="H7" s="2">
        <f t="shared" si="0"/>
        <v>9</v>
      </c>
      <c r="I7" s="18"/>
      <c r="O7" s="8"/>
      <c r="R7" s="8"/>
    </row>
    <row r="8" spans="1:29" ht="15.75" customHeight="1" x14ac:dyDescent="0.25">
      <c r="A8" s="14">
        <v>190730</v>
      </c>
      <c r="B8" s="15" t="s">
        <v>2</v>
      </c>
      <c r="C8" s="14">
        <v>1</v>
      </c>
      <c r="D8" s="14" t="s">
        <v>35</v>
      </c>
      <c r="E8" s="16">
        <v>5.2999999999999999E-2</v>
      </c>
      <c r="F8" s="16">
        <v>6.6000000000000003E-2</v>
      </c>
      <c r="G8" s="14"/>
      <c r="H8" s="14">
        <f t="shared" si="0"/>
        <v>7.5714285714285712</v>
      </c>
      <c r="I8" s="20"/>
      <c r="O8" s="8"/>
      <c r="R8" s="8"/>
    </row>
    <row r="9" spans="1:29" ht="15.75" customHeight="1" x14ac:dyDescent="0.25">
      <c r="A9" s="2">
        <v>190730</v>
      </c>
      <c r="B9" s="12" t="s">
        <v>2</v>
      </c>
      <c r="C9" s="2">
        <v>2</v>
      </c>
      <c r="D9" s="2" t="s">
        <v>13</v>
      </c>
      <c r="E9" s="13">
        <v>6.7000000000000004E-2</v>
      </c>
      <c r="F9" s="13">
        <v>8.2000000000000003E-2</v>
      </c>
      <c r="G9" s="2"/>
      <c r="H9" s="2">
        <f t="shared" si="0"/>
        <v>9.5714285714285712</v>
      </c>
      <c r="I9" s="18"/>
      <c r="O9" s="8"/>
      <c r="R9" s="8"/>
    </row>
    <row r="10" spans="1:29" ht="15.75" customHeight="1" x14ac:dyDescent="0.25">
      <c r="A10" s="2">
        <v>190730</v>
      </c>
      <c r="B10" s="12" t="s">
        <v>2</v>
      </c>
      <c r="C10" s="2">
        <v>2</v>
      </c>
      <c r="D10" s="2" t="s">
        <v>14</v>
      </c>
      <c r="E10" s="13">
        <v>7.5999999999999998E-2</v>
      </c>
      <c r="F10" s="13">
        <v>9.0999999999999998E-2</v>
      </c>
      <c r="G10" s="2"/>
      <c r="H10" s="2">
        <f t="shared" si="0"/>
        <v>10.857142857142856</v>
      </c>
      <c r="I10" s="18"/>
      <c r="O10" s="8"/>
      <c r="R10" s="8"/>
    </row>
    <row r="11" spans="1:29" ht="15.75" customHeight="1" x14ac:dyDescent="0.25">
      <c r="A11" s="2">
        <v>190730</v>
      </c>
      <c r="B11" s="12" t="s">
        <v>2</v>
      </c>
      <c r="C11" s="2">
        <v>2</v>
      </c>
      <c r="D11" s="2" t="s">
        <v>15</v>
      </c>
      <c r="E11" s="13">
        <v>7.6999999999999999E-2</v>
      </c>
      <c r="F11" s="13">
        <v>8.4000000000000005E-2</v>
      </c>
      <c r="G11" s="2"/>
      <c r="H11" s="2">
        <f t="shared" si="0"/>
        <v>11</v>
      </c>
      <c r="I11" s="18"/>
      <c r="O11" s="8"/>
      <c r="R11" s="8"/>
      <c r="AC11" s="8"/>
    </row>
    <row r="12" spans="1:29" ht="15.75" customHeight="1" x14ac:dyDescent="0.25">
      <c r="A12" s="2">
        <v>190730</v>
      </c>
      <c r="B12" s="12" t="s">
        <v>2</v>
      </c>
      <c r="C12" s="2">
        <v>2</v>
      </c>
      <c r="D12" s="2" t="s">
        <v>16</v>
      </c>
      <c r="E12" s="13">
        <v>0.13600000000000001</v>
      </c>
      <c r="F12" s="13">
        <v>0.126</v>
      </c>
      <c r="G12" s="2"/>
      <c r="H12" s="2">
        <f t="shared" si="0"/>
        <v>19.428571428571431</v>
      </c>
      <c r="I12" s="18"/>
      <c r="O12" s="8"/>
      <c r="R12" s="8"/>
    </row>
    <row r="13" spans="1:29" ht="15.75" customHeight="1" x14ac:dyDescent="0.25">
      <c r="A13" s="2">
        <v>190730</v>
      </c>
      <c r="B13" s="12" t="s">
        <v>2</v>
      </c>
      <c r="C13" s="2">
        <v>2</v>
      </c>
      <c r="D13" s="2" t="s">
        <v>17</v>
      </c>
      <c r="E13" s="13">
        <v>8.5999999999999993E-2</v>
      </c>
      <c r="F13" s="13">
        <v>9.7000000000000003E-2</v>
      </c>
      <c r="G13" s="2"/>
      <c r="H13" s="2">
        <f t="shared" si="0"/>
        <v>12.285714285714285</v>
      </c>
      <c r="I13" s="18"/>
      <c r="O13" s="8"/>
      <c r="R13" s="8"/>
    </row>
    <row r="14" spans="1:29" ht="15.75" customHeight="1" x14ac:dyDescent="0.25">
      <c r="A14" s="2">
        <v>190730</v>
      </c>
      <c r="B14" s="12" t="s">
        <v>2</v>
      </c>
      <c r="C14" s="2">
        <v>2</v>
      </c>
      <c r="D14" s="2" t="s">
        <v>18</v>
      </c>
      <c r="E14" s="13">
        <v>3.9E-2</v>
      </c>
      <c r="F14" s="13">
        <v>4.5999999999999999E-2</v>
      </c>
      <c r="G14" s="2"/>
      <c r="H14" s="2">
        <f t="shared" si="0"/>
        <v>5.5714285714285712</v>
      </c>
      <c r="I14" s="18"/>
      <c r="O14" s="8"/>
      <c r="R14" s="8"/>
    </row>
    <row r="15" spans="1:29" ht="15.75" customHeight="1" x14ac:dyDescent="0.25">
      <c r="A15" s="2">
        <v>190730</v>
      </c>
      <c r="B15" s="12" t="s">
        <v>2</v>
      </c>
      <c r="C15" s="2">
        <v>2</v>
      </c>
      <c r="D15" s="2" t="s">
        <v>19</v>
      </c>
      <c r="E15" s="13">
        <v>0.157</v>
      </c>
      <c r="F15" s="13">
        <v>0.151</v>
      </c>
      <c r="G15" s="2"/>
      <c r="H15" s="2">
        <f t="shared" si="0"/>
        <v>22.428571428571427</v>
      </c>
      <c r="I15" s="47"/>
      <c r="J15" s="17"/>
      <c r="O15" s="8"/>
      <c r="R15" s="8"/>
    </row>
    <row r="16" spans="1:29" ht="15.75" customHeight="1" x14ac:dyDescent="0.25">
      <c r="A16" s="2">
        <v>190730</v>
      </c>
      <c r="B16" s="12" t="s">
        <v>2</v>
      </c>
      <c r="C16" s="2">
        <v>2</v>
      </c>
      <c r="D16" s="2" t="s">
        <v>20</v>
      </c>
      <c r="E16" s="13">
        <v>6.7000000000000004E-2</v>
      </c>
      <c r="F16" s="13">
        <v>6.6000000000000003E-2</v>
      </c>
      <c r="G16" s="2"/>
      <c r="H16" s="2">
        <f t="shared" si="0"/>
        <v>9.5714285714285712</v>
      </c>
      <c r="I16" s="18"/>
      <c r="O16" s="8"/>
      <c r="R16" s="8"/>
    </row>
    <row r="17" spans="1:29" ht="15.75" customHeight="1" x14ac:dyDescent="0.25">
      <c r="A17" s="2">
        <v>190730</v>
      </c>
      <c r="B17" s="12" t="s">
        <v>2</v>
      </c>
      <c r="C17" s="2">
        <v>2</v>
      </c>
      <c r="D17" s="2" t="s">
        <v>30</v>
      </c>
      <c r="E17" s="13">
        <v>0.12</v>
      </c>
      <c r="F17" s="13">
        <v>0.126</v>
      </c>
      <c r="G17" s="2"/>
      <c r="H17" s="2">
        <f t="shared" si="0"/>
        <v>17.142857142857142</v>
      </c>
      <c r="I17" s="18"/>
      <c r="O17" s="8"/>
      <c r="R17" s="8"/>
    </row>
    <row r="18" spans="1:29" ht="15.75" customHeight="1" x14ac:dyDescent="0.25">
      <c r="A18" s="2">
        <v>190730</v>
      </c>
      <c r="B18" s="12" t="s">
        <v>2</v>
      </c>
      <c r="C18" s="2">
        <v>2</v>
      </c>
      <c r="D18" s="2" t="s">
        <v>31</v>
      </c>
      <c r="E18" s="13">
        <v>7.5999999999999998E-2</v>
      </c>
      <c r="F18" s="13">
        <v>8.3000000000000004E-2</v>
      </c>
      <c r="G18" s="2"/>
      <c r="H18" s="2">
        <f t="shared" si="0"/>
        <v>10.857142857142856</v>
      </c>
      <c r="I18" s="18"/>
      <c r="O18" s="8"/>
      <c r="R18" s="8"/>
    </row>
    <row r="19" spans="1:29" ht="15.75" customHeight="1" x14ac:dyDescent="0.25">
      <c r="A19" s="2">
        <v>190730</v>
      </c>
      <c r="B19" s="12" t="s">
        <v>2</v>
      </c>
      <c r="C19" s="2">
        <v>2</v>
      </c>
      <c r="D19" s="2" t="s">
        <v>32</v>
      </c>
      <c r="E19" s="13">
        <v>0.127</v>
      </c>
      <c r="F19" s="13">
        <v>0.13500000000000001</v>
      </c>
      <c r="G19" s="2"/>
      <c r="H19" s="2">
        <f t="shared" si="0"/>
        <v>18.142857142857142</v>
      </c>
      <c r="I19" s="18"/>
      <c r="O19" s="8"/>
      <c r="R19" s="8"/>
    </row>
    <row r="20" spans="1:29" ht="15.75" customHeight="1" x14ac:dyDescent="0.25">
      <c r="A20" s="2">
        <v>190730</v>
      </c>
      <c r="B20" s="12" t="s">
        <v>2</v>
      </c>
      <c r="C20" s="2">
        <v>2</v>
      </c>
      <c r="D20" s="2" t="s">
        <v>33</v>
      </c>
      <c r="E20" s="13">
        <v>0.125</v>
      </c>
      <c r="F20" s="13">
        <v>0.13300000000000001</v>
      </c>
      <c r="G20" s="2"/>
      <c r="H20" s="2">
        <f t="shared" si="0"/>
        <v>17.857142857142858</v>
      </c>
      <c r="I20" s="18"/>
      <c r="O20" s="8"/>
      <c r="R20" s="8"/>
      <c r="AC20" s="8"/>
    </row>
    <row r="21" spans="1:29" ht="15.75" customHeight="1" x14ac:dyDescent="0.25">
      <c r="A21" s="2">
        <v>190730</v>
      </c>
      <c r="B21" s="12" t="s">
        <v>2</v>
      </c>
      <c r="C21" s="2">
        <v>2</v>
      </c>
      <c r="D21" s="2" t="s">
        <v>34</v>
      </c>
      <c r="E21" s="13">
        <v>5.5E-2</v>
      </c>
      <c r="F21" s="13">
        <v>6.2E-2</v>
      </c>
      <c r="H21" s="2">
        <f t="shared" si="0"/>
        <v>7.8571428571428568</v>
      </c>
      <c r="I21" s="18"/>
      <c r="O21" s="8"/>
      <c r="R21" s="8"/>
      <c r="AC21" s="8"/>
    </row>
    <row r="22" spans="1:29" ht="15.75" customHeight="1" x14ac:dyDescent="0.25">
      <c r="A22" s="14">
        <v>190730</v>
      </c>
      <c r="B22" s="15" t="s">
        <v>2</v>
      </c>
      <c r="C22" s="14">
        <v>2</v>
      </c>
      <c r="D22" s="14" t="s">
        <v>35</v>
      </c>
      <c r="E22" s="16">
        <v>8.7999999999999995E-2</v>
      </c>
      <c r="F22" s="16">
        <v>8.5999999999999993E-2</v>
      </c>
      <c r="G22" s="14"/>
      <c r="H22" s="14">
        <f t="shared" si="0"/>
        <v>12.571428571428571</v>
      </c>
      <c r="I22" s="20"/>
      <c r="O22" s="8"/>
      <c r="R22" s="8"/>
      <c r="AC22" s="8"/>
    </row>
    <row r="23" spans="1:29" ht="15.75" customHeight="1" x14ac:dyDescent="0.25">
      <c r="A23" s="2">
        <v>190731</v>
      </c>
      <c r="B23" s="12" t="s">
        <v>2</v>
      </c>
      <c r="C23" s="2">
        <v>1</v>
      </c>
      <c r="D23" s="2" t="s">
        <v>13</v>
      </c>
      <c r="E23" s="13">
        <v>5.8999999999999997E-2</v>
      </c>
      <c r="F23" s="13">
        <v>6.0999999999999999E-2</v>
      </c>
      <c r="H23" s="2">
        <f t="shared" si="0"/>
        <v>8.4285714285714288</v>
      </c>
      <c r="I23" s="18"/>
      <c r="O23" s="8"/>
      <c r="R23" s="8"/>
      <c r="AC23" s="8"/>
    </row>
    <row r="24" spans="1:29" ht="15.75" customHeight="1" x14ac:dyDescent="0.25">
      <c r="A24" s="2">
        <v>190731</v>
      </c>
      <c r="B24" s="12" t="s">
        <v>2</v>
      </c>
      <c r="C24" s="2">
        <v>1</v>
      </c>
      <c r="D24" s="2" t="s">
        <v>14</v>
      </c>
      <c r="E24" s="13">
        <v>6.5000000000000002E-2</v>
      </c>
      <c r="F24" s="13">
        <v>6.2E-2</v>
      </c>
      <c r="H24" s="2">
        <f t="shared" si="0"/>
        <v>9.2857142857142865</v>
      </c>
      <c r="I24" s="18"/>
      <c r="O24" s="8"/>
      <c r="R24" s="8"/>
      <c r="AC24" s="8"/>
    </row>
    <row r="25" spans="1:29" ht="15.75" customHeight="1" x14ac:dyDescent="0.25">
      <c r="A25" s="2">
        <v>190731</v>
      </c>
      <c r="B25" s="12" t="s">
        <v>2</v>
      </c>
      <c r="C25" s="2">
        <v>1</v>
      </c>
      <c r="D25" s="2" t="s">
        <v>15</v>
      </c>
      <c r="E25" s="13">
        <v>0.28699999999999998</v>
      </c>
      <c r="F25" s="13">
        <v>0.215</v>
      </c>
      <c r="H25" s="2">
        <f t="shared" si="0"/>
        <v>40.999999999999993</v>
      </c>
      <c r="I25" s="18"/>
      <c r="O25" s="8"/>
      <c r="R25" s="8"/>
      <c r="AC25" s="8"/>
    </row>
    <row r="26" spans="1:29" ht="15.75" customHeight="1" x14ac:dyDescent="0.25">
      <c r="A26" s="2">
        <v>190731</v>
      </c>
      <c r="B26" s="12" t="s">
        <v>2</v>
      </c>
      <c r="C26" s="2">
        <v>1</v>
      </c>
      <c r="D26" s="2" t="s">
        <v>16</v>
      </c>
      <c r="E26" s="13">
        <v>4.5999999999999999E-2</v>
      </c>
      <c r="F26" s="13">
        <v>6.3E-2</v>
      </c>
      <c r="H26" s="2">
        <f t="shared" si="0"/>
        <v>6.5714285714285712</v>
      </c>
      <c r="I26" s="18"/>
      <c r="O26" s="8"/>
      <c r="R26" s="8"/>
    </row>
    <row r="27" spans="1:29" ht="15.75" customHeight="1" x14ac:dyDescent="0.25">
      <c r="A27" s="2">
        <v>190731</v>
      </c>
      <c r="B27" s="12" t="s">
        <v>2</v>
      </c>
      <c r="C27" s="2">
        <v>1</v>
      </c>
      <c r="D27" s="2" t="s">
        <v>17</v>
      </c>
      <c r="E27" s="13">
        <v>4.3999999999999997E-2</v>
      </c>
      <c r="F27" s="13">
        <v>5.5E-2</v>
      </c>
      <c r="H27" s="2">
        <f t="shared" si="0"/>
        <v>6.2857142857142856</v>
      </c>
      <c r="I27" s="18"/>
      <c r="O27" s="8"/>
      <c r="R27" s="8"/>
    </row>
    <row r="28" spans="1:29" ht="15.75" customHeight="1" x14ac:dyDescent="0.25">
      <c r="A28" s="2">
        <v>190731</v>
      </c>
      <c r="B28" s="12" t="s">
        <v>2</v>
      </c>
      <c r="C28" s="2">
        <v>1</v>
      </c>
      <c r="D28" s="2" t="s">
        <v>18</v>
      </c>
      <c r="E28" s="13">
        <v>6.9000000000000006E-2</v>
      </c>
      <c r="F28" s="13">
        <v>7.8E-2</v>
      </c>
      <c r="H28" s="2">
        <f t="shared" si="0"/>
        <v>9.8571428571428577</v>
      </c>
      <c r="I28" s="48"/>
      <c r="J28" s="17"/>
      <c r="O28" s="8"/>
      <c r="R28" s="8"/>
    </row>
    <row r="29" spans="1:29" ht="15.75" customHeight="1" x14ac:dyDescent="0.25">
      <c r="A29" s="2">
        <v>190731</v>
      </c>
      <c r="B29" s="12" t="s">
        <v>2</v>
      </c>
      <c r="C29" s="2">
        <v>1</v>
      </c>
      <c r="D29" s="2" t="s">
        <v>19</v>
      </c>
      <c r="E29" s="13">
        <v>3.5999999999999997E-2</v>
      </c>
      <c r="F29" s="13">
        <v>4.3999999999999997E-2</v>
      </c>
      <c r="H29" s="2">
        <f t="shared" si="0"/>
        <v>5.1428571428571423</v>
      </c>
      <c r="I29" s="47"/>
      <c r="J29" s="17"/>
      <c r="O29" s="8"/>
    </row>
    <row r="30" spans="1:29" ht="15.75" customHeight="1" x14ac:dyDescent="0.25">
      <c r="A30" s="2">
        <v>190731</v>
      </c>
      <c r="B30" s="12" t="s">
        <v>2</v>
      </c>
      <c r="C30" s="2">
        <v>1</v>
      </c>
      <c r="D30" s="2" t="s">
        <v>20</v>
      </c>
      <c r="E30" s="13">
        <v>-5.0000000000000001E-3</v>
      </c>
      <c r="F30" s="13">
        <v>-8.0000000000000002E-3</v>
      </c>
      <c r="H30" s="2">
        <f t="shared" si="0"/>
        <v>-0.7142857142857143</v>
      </c>
      <c r="I30" s="18"/>
      <c r="O30" s="8"/>
      <c r="R30" s="8"/>
    </row>
    <row r="31" spans="1:29" ht="15.75" customHeight="1" x14ac:dyDescent="0.25">
      <c r="A31" s="2">
        <v>190731</v>
      </c>
      <c r="B31" s="12" t="s">
        <v>2</v>
      </c>
      <c r="C31" s="2">
        <v>1</v>
      </c>
      <c r="D31" s="2" t="s">
        <v>30</v>
      </c>
      <c r="E31" s="13">
        <v>7.3999999999999996E-2</v>
      </c>
      <c r="F31" s="13">
        <v>8.1000000000000003E-2</v>
      </c>
      <c r="H31" s="2">
        <f t="shared" si="0"/>
        <v>10.571428571428571</v>
      </c>
      <c r="I31" s="18"/>
      <c r="O31" s="8"/>
    </row>
    <row r="32" spans="1:29" ht="15.75" customHeight="1" x14ac:dyDescent="0.25">
      <c r="A32" s="2">
        <v>190731</v>
      </c>
      <c r="B32" s="12" t="s">
        <v>2</v>
      </c>
      <c r="C32" s="2">
        <v>1</v>
      </c>
      <c r="D32" s="2" t="s">
        <v>31</v>
      </c>
      <c r="E32" s="13">
        <v>-1E-3</v>
      </c>
      <c r="F32" s="13">
        <v>-2.1999999999999999E-2</v>
      </c>
      <c r="H32" s="2">
        <f t="shared" si="0"/>
        <v>-0.14285714285714285</v>
      </c>
      <c r="I32" s="18"/>
      <c r="O32" s="8"/>
    </row>
    <row r="33" spans="1:25" ht="15.75" customHeight="1" x14ac:dyDescent="0.25">
      <c r="A33" s="2">
        <v>190731</v>
      </c>
      <c r="B33" s="12" t="s">
        <v>2</v>
      </c>
      <c r="C33" s="2">
        <v>1</v>
      </c>
      <c r="D33" s="2" t="s">
        <v>32</v>
      </c>
      <c r="E33" s="13">
        <v>-2E-3</v>
      </c>
      <c r="F33" s="13">
        <v>-1E-3</v>
      </c>
      <c r="H33" s="2">
        <f t="shared" si="0"/>
        <v>-0.2857142857142857</v>
      </c>
      <c r="I33" s="18"/>
      <c r="O33" s="8"/>
    </row>
    <row r="34" spans="1:25" ht="15.75" customHeight="1" x14ac:dyDescent="0.25">
      <c r="A34" s="2">
        <v>190731</v>
      </c>
      <c r="B34" s="12" t="s">
        <v>2</v>
      </c>
      <c r="C34" s="2">
        <v>1</v>
      </c>
      <c r="D34" s="2" t="s">
        <v>33</v>
      </c>
      <c r="E34" s="13">
        <v>-1.7999999999999999E-2</v>
      </c>
      <c r="F34" s="13">
        <v>-3.3000000000000002E-2</v>
      </c>
      <c r="H34" s="2">
        <f t="shared" si="0"/>
        <v>-2.5714285714285712</v>
      </c>
      <c r="I34" s="18"/>
      <c r="O34" s="8"/>
    </row>
    <row r="35" spans="1:25" ht="15.75" customHeight="1" x14ac:dyDescent="0.25">
      <c r="A35" s="2">
        <v>190731</v>
      </c>
      <c r="B35" s="12" t="s">
        <v>2</v>
      </c>
      <c r="C35" s="2">
        <v>1</v>
      </c>
      <c r="D35" s="2" t="s">
        <v>34</v>
      </c>
      <c r="E35" s="13">
        <v>-2.3E-2</v>
      </c>
      <c r="F35" s="13">
        <v>-3.5000000000000003E-2</v>
      </c>
      <c r="H35" s="2">
        <f t="shared" si="0"/>
        <v>-3.2857142857142856</v>
      </c>
      <c r="I35" s="18"/>
      <c r="O35" s="8"/>
    </row>
    <row r="36" spans="1:25" ht="15.75" customHeight="1" x14ac:dyDescent="0.25">
      <c r="A36" s="2">
        <v>190731</v>
      </c>
      <c r="B36" s="12" t="s">
        <v>2</v>
      </c>
      <c r="C36" s="2">
        <v>1</v>
      </c>
      <c r="D36" s="2" t="s">
        <v>35</v>
      </c>
      <c r="E36" s="13">
        <v>-3.4000000000000002E-2</v>
      </c>
      <c r="F36" s="13">
        <v>-5.2999999999999999E-2</v>
      </c>
      <c r="H36" s="2">
        <f t="shared" si="0"/>
        <v>-4.8571428571428577</v>
      </c>
      <c r="I36" s="18"/>
      <c r="O36" s="8"/>
      <c r="X36" s="9"/>
      <c r="Y36" s="9"/>
    </row>
    <row r="37" spans="1:25" ht="15.75" customHeight="1" x14ac:dyDescent="0.25">
      <c r="A37" s="2">
        <v>190731</v>
      </c>
      <c r="B37" s="12" t="s">
        <v>2</v>
      </c>
      <c r="C37" s="2">
        <v>1</v>
      </c>
      <c r="D37" s="2" t="s">
        <v>36</v>
      </c>
      <c r="E37" s="13">
        <v>-1.9E-2</v>
      </c>
      <c r="F37" s="13">
        <v>-3.5000000000000003E-2</v>
      </c>
      <c r="H37" s="2">
        <f t="shared" si="0"/>
        <v>-2.714285714285714</v>
      </c>
      <c r="I37" s="18"/>
      <c r="O37" s="8"/>
      <c r="R37" s="8"/>
      <c r="S37" s="8"/>
    </row>
    <row r="38" spans="1:25" ht="15.75" customHeight="1" x14ac:dyDescent="0.25">
      <c r="A38" s="14">
        <v>190731</v>
      </c>
      <c r="B38" s="15" t="s">
        <v>2</v>
      </c>
      <c r="C38" s="14">
        <v>1</v>
      </c>
      <c r="D38" s="14" t="s">
        <v>37</v>
      </c>
      <c r="E38" s="16">
        <v>1E-3</v>
      </c>
      <c r="F38" s="16">
        <v>-1.0999999999999999E-2</v>
      </c>
      <c r="G38" s="14"/>
      <c r="H38" s="14">
        <f t="shared" si="0"/>
        <v>0.14285714285714285</v>
      </c>
      <c r="I38" s="20"/>
      <c r="K38" s="21"/>
      <c r="O38" s="8"/>
    </row>
    <row r="39" spans="1:25" ht="15.75" customHeight="1" x14ac:dyDescent="0.25">
      <c r="A39" s="2">
        <v>190803</v>
      </c>
      <c r="B39" s="12" t="s">
        <v>1</v>
      </c>
      <c r="C39" s="2">
        <v>1</v>
      </c>
      <c r="D39" s="2" t="s">
        <v>13</v>
      </c>
      <c r="E39" s="13">
        <v>4.7E-2</v>
      </c>
      <c r="F39" s="13">
        <v>3.3000000000000002E-2</v>
      </c>
      <c r="H39" s="2">
        <f t="shared" si="0"/>
        <v>6.7142857142857144</v>
      </c>
      <c r="I39" s="18"/>
      <c r="O39" s="8"/>
    </row>
    <row r="40" spans="1:25" ht="15.75" customHeight="1" x14ac:dyDescent="0.25">
      <c r="A40" s="2">
        <v>190803</v>
      </c>
      <c r="B40" s="12" t="s">
        <v>1</v>
      </c>
      <c r="C40" s="2">
        <v>1</v>
      </c>
      <c r="D40" s="2" t="s">
        <v>14</v>
      </c>
      <c r="E40" s="13">
        <v>3.9E-2</v>
      </c>
      <c r="F40" s="13">
        <v>3.5999999999999997E-2</v>
      </c>
      <c r="H40" s="2">
        <f t="shared" si="0"/>
        <v>5.5714285714285712</v>
      </c>
      <c r="I40" s="18"/>
      <c r="O40" s="8"/>
    </row>
    <row r="41" spans="1:25" ht="15.75" customHeight="1" x14ac:dyDescent="0.25">
      <c r="A41" s="2">
        <v>190803</v>
      </c>
      <c r="B41" s="12" t="s">
        <v>1</v>
      </c>
      <c r="C41" s="2">
        <v>1</v>
      </c>
      <c r="D41" s="2" t="s">
        <v>15</v>
      </c>
      <c r="E41" s="13">
        <v>4.9000000000000002E-2</v>
      </c>
      <c r="F41" s="13">
        <v>6.3E-2</v>
      </c>
      <c r="H41" s="2">
        <f t="shared" si="0"/>
        <v>7</v>
      </c>
      <c r="I41" s="18"/>
      <c r="O41" s="8"/>
    </row>
    <row r="42" spans="1:25" ht="15.75" customHeight="1" x14ac:dyDescent="0.25">
      <c r="A42" s="2">
        <v>190803</v>
      </c>
      <c r="B42" s="12" t="s">
        <v>1</v>
      </c>
      <c r="C42" s="2">
        <v>1</v>
      </c>
      <c r="D42" s="2" t="s">
        <v>16</v>
      </c>
      <c r="E42" s="13">
        <v>5.5E-2</v>
      </c>
      <c r="F42" s="13">
        <v>6.8000000000000005E-2</v>
      </c>
      <c r="H42" s="2">
        <f t="shared" si="0"/>
        <v>7.8571428571428568</v>
      </c>
      <c r="I42" s="18"/>
      <c r="O42" s="8"/>
    </row>
    <row r="43" spans="1:25" ht="15.75" customHeight="1" x14ac:dyDescent="0.25">
      <c r="A43" s="2">
        <v>190803</v>
      </c>
      <c r="B43" s="12" t="s">
        <v>1</v>
      </c>
      <c r="C43" s="2">
        <v>1</v>
      </c>
      <c r="D43" s="2" t="s">
        <v>17</v>
      </c>
      <c r="E43" s="13">
        <v>0.11899999999999999</v>
      </c>
      <c r="F43" s="13">
        <v>0.123</v>
      </c>
      <c r="H43" s="2">
        <f t="shared" si="0"/>
        <v>17</v>
      </c>
      <c r="I43" s="18"/>
      <c r="O43" s="8"/>
    </row>
    <row r="44" spans="1:25" ht="15.75" customHeight="1" x14ac:dyDescent="0.25">
      <c r="A44" s="2">
        <v>190803</v>
      </c>
      <c r="B44" s="12" t="s">
        <v>1</v>
      </c>
      <c r="C44" s="2">
        <v>1</v>
      </c>
      <c r="D44" s="2" t="s">
        <v>18</v>
      </c>
      <c r="E44" s="13">
        <v>4.3999999999999997E-2</v>
      </c>
      <c r="F44" s="13">
        <v>2.5000000000000001E-2</v>
      </c>
      <c r="H44" s="2">
        <f t="shared" si="0"/>
        <v>6.2857142857142856</v>
      </c>
      <c r="I44" s="18"/>
      <c r="O44" s="8"/>
    </row>
    <row r="45" spans="1:25" ht="15.75" customHeight="1" x14ac:dyDescent="0.25">
      <c r="A45" s="2">
        <v>190803</v>
      </c>
      <c r="B45" s="12" t="s">
        <v>1</v>
      </c>
      <c r="C45" s="2">
        <v>1</v>
      </c>
      <c r="D45" s="2" t="s">
        <v>19</v>
      </c>
      <c r="E45" s="13">
        <v>1E-3</v>
      </c>
      <c r="F45" s="13">
        <v>0.126</v>
      </c>
      <c r="H45" s="2">
        <f t="shared" si="0"/>
        <v>0.14285714285714285</v>
      </c>
      <c r="I45" s="18"/>
      <c r="O45" s="8"/>
    </row>
    <row r="46" spans="1:25" ht="15.75" customHeight="1" x14ac:dyDescent="0.25">
      <c r="A46" s="2">
        <v>190803</v>
      </c>
      <c r="B46" s="12" t="s">
        <v>1</v>
      </c>
      <c r="C46" s="2">
        <v>1</v>
      </c>
      <c r="D46" s="2" t="s">
        <v>20</v>
      </c>
      <c r="E46" s="13">
        <v>8.4000000000000005E-2</v>
      </c>
      <c r="F46" s="13">
        <v>0.09</v>
      </c>
      <c r="H46" s="2">
        <f t="shared" si="0"/>
        <v>12</v>
      </c>
      <c r="I46" s="18"/>
      <c r="O46" s="8"/>
    </row>
    <row r="47" spans="1:25" ht="15.75" customHeight="1" x14ac:dyDescent="0.25">
      <c r="A47" s="2">
        <v>190803</v>
      </c>
      <c r="B47" s="12" t="s">
        <v>1</v>
      </c>
      <c r="C47" s="2">
        <v>1</v>
      </c>
      <c r="D47" s="2" t="s">
        <v>21</v>
      </c>
      <c r="E47" s="13">
        <v>0.10100000000000001</v>
      </c>
      <c r="F47" s="13">
        <v>9.2999999999999999E-2</v>
      </c>
      <c r="H47" s="2">
        <f t="shared" si="0"/>
        <v>14.428571428571429</v>
      </c>
      <c r="I47" s="18"/>
      <c r="O47" s="8"/>
      <c r="P47" s="8"/>
    </row>
    <row r="48" spans="1:25" ht="15.75" customHeight="1" x14ac:dyDescent="0.2">
      <c r="A48" s="2">
        <v>190803</v>
      </c>
      <c r="B48" s="12" t="s">
        <v>1</v>
      </c>
      <c r="C48" s="2">
        <v>1</v>
      </c>
      <c r="D48" s="2" t="s">
        <v>30</v>
      </c>
      <c r="E48" s="7">
        <v>0.107</v>
      </c>
      <c r="F48" s="7">
        <v>0.109</v>
      </c>
      <c r="H48" s="2">
        <f t="shared" si="0"/>
        <v>15.285714285714285</v>
      </c>
      <c r="I48" s="18"/>
    </row>
    <row r="49" spans="1:9" ht="15.75" customHeight="1" x14ac:dyDescent="0.2">
      <c r="A49" s="2">
        <v>190803</v>
      </c>
      <c r="B49" s="12" t="s">
        <v>1</v>
      </c>
      <c r="C49" s="2">
        <v>1</v>
      </c>
      <c r="D49" s="2" t="s">
        <v>31</v>
      </c>
      <c r="E49" s="7">
        <v>0.13500000000000001</v>
      </c>
      <c r="F49" s="7">
        <v>0.14399999999999999</v>
      </c>
      <c r="H49" s="2">
        <f t="shared" si="0"/>
        <v>19.285714285714288</v>
      </c>
      <c r="I49" s="18"/>
    </row>
    <row r="50" spans="1:9" ht="15.75" customHeight="1" x14ac:dyDescent="0.2">
      <c r="A50" s="2">
        <v>190803</v>
      </c>
      <c r="B50" s="12" t="s">
        <v>1</v>
      </c>
      <c r="C50" s="2">
        <v>1</v>
      </c>
      <c r="D50" s="2" t="s">
        <v>32</v>
      </c>
      <c r="E50" s="7">
        <v>4.8000000000000001E-2</v>
      </c>
      <c r="F50" s="7">
        <v>7.3999999999999996E-2</v>
      </c>
      <c r="H50" s="2">
        <f t="shared" si="0"/>
        <v>6.8571428571428568</v>
      </c>
      <c r="I50" s="18"/>
    </row>
    <row r="51" spans="1:9" ht="15.75" customHeight="1" x14ac:dyDescent="0.2">
      <c r="A51" s="2">
        <v>190803</v>
      </c>
      <c r="B51" s="12" t="s">
        <v>1</v>
      </c>
      <c r="C51" s="2">
        <v>1</v>
      </c>
      <c r="D51" s="2" t="s">
        <v>33</v>
      </c>
      <c r="E51" s="7">
        <v>8.7999999999999995E-2</v>
      </c>
      <c r="F51" s="7">
        <v>0.107</v>
      </c>
      <c r="H51" s="2">
        <f t="shared" si="0"/>
        <v>12.571428571428571</v>
      </c>
      <c r="I51" s="18"/>
    </row>
    <row r="52" spans="1:9" ht="15.75" customHeight="1" x14ac:dyDescent="0.2">
      <c r="A52" s="2">
        <v>190803</v>
      </c>
      <c r="B52" s="12" t="s">
        <v>1</v>
      </c>
      <c r="C52" s="2">
        <v>1</v>
      </c>
      <c r="D52" s="2" t="s">
        <v>34</v>
      </c>
      <c r="E52" s="7">
        <v>7.0999999999999994E-2</v>
      </c>
      <c r="F52" s="7">
        <v>9.5000000000000001E-2</v>
      </c>
      <c r="H52" s="2">
        <f t="shared" si="0"/>
        <v>10.142857142857142</v>
      </c>
      <c r="I52" s="18"/>
    </row>
    <row r="53" spans="1:9" ht="15.75" customHeight="1" x14ac:dyDescent="0.2">
      <c r="A53" s="2">
        <v>190803</v>
      </c>
      <c r="B53" s="12" t="s">
        <v>1</v>
      </c>
      <c r="C53" s="2">
        <v>1</v>
      </c>
      <c r="D53" s="2" t="s">
        <v>35</v>
      </c>
      <c r="E53" s="7">
        <v>0.124</v>
      </c>
      <c r="F53" s="7">
        <v>0.128</v>
      </c>
      <c r="H53" s="2">
        <f t="shared" si="0"/>
        <v>17.714285714285715</v>
      </c>
      <c r="I53" s="18"/>
    </row>
    <row r="54" spans="1:9" ht="15.75" customHeight="1" x14ac:dyDescent="0.2">
      <c r="A54" s="2">
        <v>190803</v>
      </c>
      <c r="B54" s="12" t="s">
        <v>1</v>
      </c>
      <c r="C54" s="2">
        <v>1</v>
      </c>
      <c r="D54" s="2" t="s">
        <v>36</v>
      </c>
      <c r="E54" s="7">
        <v>0.311</v>
      </c>
      <c r="F54" s="7">
        <v>0.29799999999999999</v>
      </c>
      <c r="H54" s="2">
        <f t="shared" si="0"/>
        <v>44.428571428571431</v>
      </c>
      <c r="I54" s="18"/>
    </row>
    <row r="55" spans="1:9" ht="15.75" customHeight="1" x14ac:dyDescent="0.2">
      <c r="A55" s="2">
        <v>190803</v>
      </c>
      <c r="B55" s="12" t="s">
        <v>1</v>
      </c>
      <c r="C55" s="2">
        <v>1</v>
      </c>
      <c r="D55" s="2" t="s">
        <v>37</v>
      </c>
      <c r="E55" s="7">
        <v>4.2999999999999997E-2</v>
      </c>
      <c r="F55" s="7">
        <v>4.8000000000000001E-2</v>
      </c>
      <c r="H55" s="2">
        <f t="shared" si="0"/>
        <v>6.1428571428571423</v>
      </c>
      <c r="I55" s="18"/>
    </row>
    <row r="56" spans="1:9" ht="15.75" customHeight="1" x14ac:dyDescent="0.2">
      <c r="A56" s="14">
        <v>190803</v>
      </c>
      <c r="B56" s="15" t="s">
        <v>1</v>
      </c>
      <c r="C56" s="14">
        <v>1</v>
      </c>
      <c r="D56" s="14" t="s">
        <v>38</v>
      </c>
      <c r="E56" s="10">
        <v>0.06</v>
      </c>
      <c r="F56" s="10">
        <v>6.3E-2</v>
      </c>
      <c r="G56" s="14"/>
      <c r="H56" s="14">
        <f t="shared" si="0"/>
        <v>8.5714285714285712</v>
      </c>
      <c r="I56" s="20"/>
    </row>
    <row r="57" spans="1:9" ht="15.75" customHeight="1" x14ac:dyDescent="0.2">
      <c r="A57" s="2">
        <v>190803</v>
      </c>
      <c r="B57" s="12" t="s">
        <v>1</v>
      </c>
      <c r="C57" s="2">
        <v>2</v>
      </c>
      <c r="D57" s="2" t="s">
        <v>13</v>
      </c>
      <c r="E57" s="7">
        <v>0.129</v>
      </c>
      <c r="F57" s="7">
        <v>0.123</v>
      </c>
      <c r="H57" s="2">
        <f t="shared" si="0"/>
        <v>18.428571428571427</v>
      </c>
      <c r="I57" s="18"/>
    </row>
    <row r="58" spans="1:9" ht="15.75" customHeight="1" x14ac:dyDescent="0.2">
      <c r="A58" s="2">
        <v>190803</v>
      </c>
      <c r="B58" s="12" t="s">
        <v>1</v>
      </c>
      <c r="C58" s="2">
        <v>2</v>
      </c>
      <c r="D58" s="2" t="s">
        <v>14</v>
      </c>
      <c r="E58" s="7">
        <v>0.16200000000000001</v>
      </c>
      <c r="F58" s="7">
        <v>0.17699999999999999</v>
      </c>
      <c r="H58" s="2">
        <f t="shared" si="0"/>
        <v>23.142857142857142</v>
      </c>
      <c r="I58" s="18"/>
    </row>
    <row r="59" spans="1:9" ht="15.75" customHeight="1" x14ac:dyDescent="0.2">
      <c r="A59" s="2">
        <v>190803</v>
      </c>
      <c r="B59" s="12" t="s">
        <v>1</v>
      </c>
      <c r="C59" s="2">
        <v>2</v>
      </c>
      <c r="D59" s="2" t="s">
        <v>15</v>
      </c>
      <c r="E59" s="7">
        <v>0.20100000000000001</v>
      </c>
      <c r="F59" s="7">
        <v>0.20300000000000001</v>
      </c>
      <c r="H59" s="2">
        <f t="shared" si="0"/>
        <v>28.714285714285715</v>
      </c>
      <c r="I59" s="18"/>
    </row>
    <row r="60" spans="1:9" ht="15.75" customHeight="1" x14ac:dyDescent="0.2">
      <c r="A60" s="2">
        <v>190803</v>
      </c>
      <c r="B60" s="12" t="s">
        <v>1</v>
      </c>
      <c r="C60" s="2">
        <v>2</v>
      </c>
      <c r="D60" s="2" t="s">
        <v>16</v>
      </c>
      <c r="E60" s="7">
        <v>0.13100000000000001</v>
      </c>
      <c r="F60" s="7">
        <v>0.11899999999999999</v>
      </c>
      <c r="H60" s="2">
        <f t="shared" si="0"/>
        <v>18.714285714285715</v>
      </c>
      <c r="I60" s="18"/>
    </row>
    <row r="61" spans="1:9" ht="15.75" customHeight="1" x14ac:dyDescent="0.2">
      <c r="A61" s="2">
        <v>190803</v>
      </c>
      <c r="B61" s="12" t="s">
        <v>1</v>
      </c>
      <c r="C61" s="2">
        <v>2</v>
      </c>
      <c r="D61" s="2" t="s">
        <v>17</v>
      </c>
      <c r="E61" s="7">
        <v>0.107</v>
      </c>
      <c r="F61" s="7">
        <v>0.109</v>
      </c>
      <c r="H61" s="2">
        <f t="shared" si="0"/>
        <v>15.285714285714285</v>
      </c>
      <c r="I61" s="18"/>
    </row>
    <row r="62" spans="1:9" ht="15.75" customHeight="1" x14ac:dyDescent="0.2">
      <c r="A62" s="2">
        <v>190803</v>
      </c>
      <c r="B62" s="12" t="s">
        <v>1</v>
      </c>
      <c r="C62" s="2">
        <v>2</v>
      </c>
      <c r="D62" s="2" t="s">
        <v>18</v>
      </c>
      <c r="E62" s="7">
        <v>0.23300000000000001</v>
      </c>
      <c r="F62" s="7">
        <v>0.187</v>
      </c>
      <c r="H62" s="2">
        <f t="shared" si="0"/>
        <v>33.285714285714285</v>
      </c>
      <c r="I62" s="18"/>
    </row>
    <row r="63" spans="1:9" ht="15.75" customHeight="1" x14ac:dyDescent="0.2">
      <c r="A63" s="2">
        <v>190803</v>
      </c>
      <c r="B63" s="12" t="s">
        <v>1</v>
      </c>
      <c r="C63" s="2">
        <v>2</v>
      </c>
      <c r="D63" s="2" t="s">
        <v>19</v>
      </c>
      <c r="E63" s="7">
        <v>0.13900000000000001</v>
      </c>
      <c r="F63" s="7">
        <v>0.13500000000000001</v>
      </c>
      <c r="H63" s="2">
        <f t="shared" si="0"/>
        <v>19.857142857142858</v>
      </c>
      <c r="I63" s="18"/>
    </row>
    <row r="64" spans="1:9" ht="15.75" customHeight="1" x14ac:dyDescent="0.2">
      <c r="A64" s="2">
        <v>190803</v>
      </c>
      <c r="B64" s="12" t="s">
        <v>1</v>
      </c>
      <c r="C64" s="2">
        <v>2</v>
      </c>
      <c r="D64" s="2" t="s">
        <v>20</v>
      </c>
      <c r="E64" s="7">
        <v>9.8000000000000004E-2</v>
      </c>
      <c r="F64" s="7">
        <v>9.7000000000000003E-2</v>
      </c>
      <c r="H64" s="2">
        <f t="shared" si="0"/>
        <v>14</v>
      </c>
      <c r="I64" s="18"/>
    </row>
    <row r="65" spans="1:11" ht="15.75" customHeight="1" x14ac:dyDescent="0.2">
      <c r="A65" s="2">
        <v>190803</v>
      </c>
      <c r="B65" s="12" t="s">
        <v>1</v>
      </c>
      <c r="C65" s="2">
        <v>2</v>
      </c>
      <c r="D65" s="2" t="s">
        <v>21</v>
      </c>
      <c r="E65" s="7">
        <v>0.13400000000000001</v>
      </c>
      <c r="F65" s="7">
        <v>0.125</v>
      </c>
      <c r="H65" s="2">
        <f t="shared" si="0"/>
        <v>19.142857142857142</v>
      </c>
      <c r="I65" s="18"/>
    </row>
    <row r="66" spans="1:11" ht="15.75" customHeight="1" x14ac:dyDescent="0.2">
      <c r="A66" s="2">
        <v>190803</v>
      </c>
      <c r="B66" s="12" t="s">
        <v>1</v>
      </c>
      <c r="C66" s="2">
        <v>2</v>
      </c>
      <c r="D66" s="2" t="s">
        <v>22</v>
      </c>
      <c r="E66" s="7">
        <v>0.13</v>
      </c>
      <c r="F66" s="7">
        <v>0.14499999999999999</v>
      </c>
      <c r="H66" s="2">
        <f t="shared" si="0"/>
        <v>18.571428571428573</v>
      </c>
      <c r="I66" s="18"/>
    </row>
    <row r="67" spans="1:11" ht="15.75" customHeight="1" x14ac:dyDescent="0.2">
      <c r="A67" s="2">
        <v>190803</v>
      </c>
      <c r="B67" s="12" t="s">
        <v>1</v>
      </c>
      <c r="C67" s="2">
        <v>2</v>
      </c>
      <c r="D67" s="2" t="s">
        <v>30</v>
      </c>
      <c r="E67" s="7">
        <v>4.9000000000000002E-2</v>
      </c>
      <c r="F67" s="7">
        <v>7.0999999999999994E-2</v>
      </c>
      <c r="H67" s="2">
        <f t="shared" si="0"/>
        <v>7</v>
      </c>
      <c r="I67" s="18"/>
    </row>
    <row r="68" spans="1:11" ht="15.75" customHeight="1" x14ac:dyDescent="0.2">
      <c r="A68" s="2">
        <v>190803</v>
      </c>
      <c r="B68" s="12" t="s">
        <v>1</v>
      </c>
      <c r="C68" s="2">
        <v>2</v>
      </c>
      <c r="D68" s="2" t="s">
        <v>31</v>
      </c>
      <c r="E68" s="7">
        <v>0.04</v>
      </c>
      <c r="F68" s="7">
        <v>5.6000000000000001E-2</v>
      </c>
      <c r="H68" s="2">
        <f t="shared" si="0"/>
        <v>5.7142857142857144</v>
      </c>
      <c r="I68" s="18"/>
    </row>
    <row r="69" spans="1:11" ht="15.75" customHeight="1" x14ac:dyDescent="0.2">
      <c r="A69" s="2">
        <v>190803</v>
      </c>
      <c r="B69" s="12" t="s">
        <v>1</v>
      </c>
      <c r="C69" s="2">
        <v>2</v>
      </c>
      <c r="D69" s="2" t="s">
        <v>32</v>
      </c>
      <c r="E69" s="7">
        <v>8.7999999999999995E-2</v>
      </c>
      <c r="F69" s="7">
        <v>0.122</v>
      </c>
      <c r="H69" s="2">
        <f t="shared" si="0"/>
        <v>12.571428571428571</v>
      </c>
      <c r="I69" s="18"/>
    </row>
    <row r="70" spans="1:11" ht="15.75" customHeight="1" x14ac:dyDescent="0.2">
      <c r="A70" s="2">
        <v>190803</v>
      </c>
      <c r="B70" s="12" t="s">
        <v>1</v>
      </c>
      <c r="C70" s="2">
        <v>2</v>
      </c>
      <c r="D70" s="2" t="s">
        <v>33</v>
      </c>
      <c r="E70" s="7">
        <v>8.3000000000000004E-2</v>
      </c>
      <c r="F70" s="7">
        <v>0.10299999999999999</v>
      </c>
      <c r="H70" s="2">
        <f t="shared" si="0"/>
        <v>11.857142857142858</v>
      </c>
      <c r="I70" s="18"/>
    </row>
    <row r="71" spans="1:11" ht="15.75" customHeight="1" x14ac:dyDescent="0.2">
      <c r="A71" s="2">
        <v>190803</v>
      </c>
      <c r="B71" s="12" t="s">
        <v>1</v>
      </c>
      <c r="C71" s="2">
        <v>2</v>
      </c>
      <c r="D71" s="2" t="s">
        <v>34</v>
      </c>
      <c r="E71" s="7">
        <v>3.4000000000000002E-2</v>
      </c>
      <c r="F71" s="7">
        <v>5.0999999999999997E-2</v>
      </c>
      <c r="H71" s="2">
        <f t="shared" si="0"/>
        <v>4.8571428571428577</v>
      </c>
      <c r="I71" s="18"/>
    </row>
    <row r="72" spans="1:11" ht="15.75" customHeight="1" x14ac:dyDescent="0.2">
      <c r="A72" s="2">
        <v>190803</v>
      </c>
      <c r="B72" s="12" t="s">
        <v>1</v>
      </c>
      <c r="C72" s="2">
        <v>2</v>
      </c>
      <c r="D72" s="2" t="s">
        <v>35</v>
      </c>
      <c r="E72" s="7">
        <v>5.8999999999999997E-2</v>
      </c>
      <c r="F72" s="7">
        <v>7.4999999999999997E-2</v>
      </c>
      <c r="H72" s="2">
        <f t="shared" si="0"/>
        <v>8.4285714285714288</v>
      </c>
      <c r="I72" s="18"/>
    </row>
    <row r="73" spans="1:11" ht="15.75" customHeight="1" x14ac:dyDescent="0.2">
      <c r="A73" s="2">
        <v>190803</v>
      </c>
      <c r="B73" s="12" t="s">
        <v>1</v>
      </c>
      <c r="C73" s="2">
        <v>2</v>
      </c>
      <c r="D73" s="2" t="s">
        <v>36</v>
      </c>
      <c r="E73" s="7">
        <v>0.46500000000000002</v>
      </c>
      <c r="F73" s="7">
        <v>0.36399999999999999</v>
      </c>
      <c r="H73" s="2">
        <f t="shared" si="0"/>
        <v>66.428571428571431</v>
      </c>
      <c r="I73" s="49"/>
      <c r="J73" s="17"/>
    </row>
    <row r="74" spans="1:11" ht="15.75" customHeight="1" x14ac:dyDescent="0.2">
      <c r="A74" s="2">
        <v>190803</v>
      </c>
      <c r="B74" s="12" t="s">
        <v>1</v>
      </c>
      <c r="C74" s="2">
        <v>2</v>
      </c>
      <c r="D74" s="2" t="s">
        <v>37</v>
      </c>
      <c r="E74" s="7">
        <v>3.4000000000000002E-2</v>
      </c>
      <c r="F74" s="7">
        <v>4.2000000000000003E-2</v>
      </c>
      <c r="H74" s="2">
        <f t="shared" si="0"/>
        <v>4.8571428571428577</v>
      </c>
      <c r="I74" s="18"/>
    </row>
    <row r="75" spans="1:11" ht="15.75" customHeight="1" x14ac:dyDescent="0.2">
      <c r="A75" s="14">
        <v>190803</v>
      </c>
      <c r="B75" s="15" t="s">
        <v>1</v>
      </c>
      <c r="C75" s="14">
        <v>2</v>
      </c>
      <c r="D75" s="14" t="s">
        <v>38</v>
      </c>
      <c r="E75" s="10">
        <v>5.1999999999999998E-2</v>
      </c>
      <c r="F75" s="10">
        <v>7.0000000000000007E-2</v>
      </c>
      <c r="G75" s="14"/>
      <c r="H75" s="14">
        <f t="shared" si="0"/>
        <v>7.4285714285714279</v>
      </c>
      <c r="I75" s="20"/>
    </row>
    <row r="76" spans="1:11" ht="15.75" customHeight="1" x14ac:dyDescent="0.2">
      <c r="A76" s="2">
        <v>190809</v>
      </c>
      <c r="B76" s="12" t="s">
        <v>1</v>
      </c>
      <c r="C76" s="2">
        <v>1</v>
      </c>
      <c r="D76" s="2" t="s">
        <v>13</v>
      </c>
      <c r="E76" s="7">
        <v>0.50800000000000001</v>
      </c>
      <c r="F76" s="7">
        <v>0.45600000000000002</v>
      </c>
      <c r="H76" s="2">
        <f t="shared" si="0"/>
        <v>72.571428571428569</v>
      </c>
      <c r="I76" s="49"/>
      <c r="J76" s="17"/>
    </row>
    <row r="77" spans="1:11" ht="15.75" customHeight="1" x14ac:dyDescent="0.2">
      <c r="A77" s="2">
        <v>190809</v>
      </c>
      <c r="B77" s="12" t="s">
        <v>1</v>
      </c>
      <c r="C77" s="2">
        <v>1</v>
      </c>
      <c r="D77" s="2" t="s">
        <v>14</v>
      </c>
      <c r="E77" s="7">
        <v>0.50600000000000001</v>
      </c>
      <c r="F77" s="7">
        <v>0.84599999999999997</v>
      </c>
      <c r="H77" s="2">
        <f t="shared" si="0"/>
        <v>72.285714285714292</v>
      </c>
      <c r="I77" s="24"/>
      <c r="J77" s="17"/>
      <c r="K77" s="17"/>
    </row>
    <row r="78" spans="1:11" ht="15.75" customHeight="1" x14ac:dyDescent="0.2">
      <c r="A78" s="2">
        <v>190809</v>
      </c>
      <c r="B78" s="12" t="s">
        <v>1</v>
      </c>
      <c r="C78" s="2">
        <v>1</v>
      </c>
      <c r="D78" s="2" t="s">
        <v>15</v>
      </c>
      <c r="E78" s="7">
        <v>0.10299999999999999</v>
      </c>
      <c r="F78" s="7">
        <v>0.115</v>
      </c>
      <c r="H78" s="2">
        <f t="shared" si="0"/>
        <v>14.714285714285714</v>
      </c>
      <c r="I78" s="18"/>
    </row>
    <row r="79" spans="1:11" ht="15.75" customHeight="1" x14ac:dyDescent="0.2">
      <c r="A79" s="2">
        <v>190809</v>
      </c>
      <c r="B79" s="12" t="s">
        <v>1</v>
      </c>
      <c r="C79" s="2">
        <v>1</v>
      </c>
      <c r="D79" s="2" t="s">
        <v>16</v>
      </c>
      <c r="E79" s="7">
        <v>3.1E-2</v>
      </c>
      <c r="F79" s="7">
        <v>3.9E-2</v>
      </c>
      <c r="H79" s="2">
        <f t="shared" si="0"/>
        <v>4.4285714285714288</v>
      </c>
      <c r="I79" s="18"/>
    </row>
    <row r="80" spans="1:11" ht="15.75" customHeight="1" x14ac:dyDescent="0.2">
      <c r="A80" s="2">
        <v>190809</v>
      </c>
      <c r="B80" s="12" t="s">
        <v>1</v>
      </c>
      <c r="C80" s="2">
        <v>1</v>
      </c>
      <c r="D80" s="2" t="s">
        <v>30</v>
      </c>
      <c r="E80" s="7">
        <v>0.34399999999999997</v>
      </c>
      <c r="F80" s="7">
        <v>0.27900000000000003</v>
      </c>
      <c r="H80" s="2">
        <f t="shared" si="0"/>
        <v>49.142857142857139</v>
      </c>
      <c r="I80" s="18"/>
    </row>
    <row r="81" spans="1:12" ht="15.75" customHeight="1" x14ac:dyDescent="0.2">
      <c r="A81" s="2">
        <v>190809</v>
      </c>
      <c r="B81" s="12" t="s">
        <v>1</v>
      </c>
      <c r="C81" s="2">
        <v>1</v>
      </c>
      <c r="D81" s="2" t="s">
        <v>31</v>
      </c>
      <c r="E81" s="7">
        <v>1.7000000000000001E-2</v>
      </c>
      <c r="F81" s="7">
        <v>2.7E-2</v>
      </c>
      <c r="H81" s="2">
        <f t="shared" si="0"/>
        <v>2.4285714285714288</v>
      </c>
      <c r="I81" s="18"/>
    </row>
    <row r="82" spans="1:12" ht="15.75" customHeight="1" x14ac:dyDescent="0.2">
      <c r="A82" s="2">
        <v>190809</v>
      </c>
      <c r="B82" s="12" t="s">
        <v>1</v>
      </c>
      <c r="C82" s="2">
        <v>1</v>
      </c>
      <c r="D82" s="2" t="s">
        <v>32</v>
      </c>
      <c r="E82" s="7">
        <v>0.113</v>
      </c>
      <c r="F82" s="7">
        <v>0.10100000000000001</v>
      </c>
      <c r="H82" s="2">
        <f t="shared" si="0"/>
        <v>16.142857142857142</v>
      </c>
      <c r="I82" s="18"/>
    </row>
    <row r="83" spans="1:12" ht="15.75" customHeight="1" x14ac:dyDescent="0.2">
      <c r="A83" s="2">
        <v>190809</v>
      </c>
      <c r="B83" s="12" t="s">
        <v>1</v>
      </c>
      <c r="C83" s="2">
        <v>1</v>
      </c>
      <c r="D83" s="2" t="s">
        <v>33</v>
      </c>
      <c r="E83" s="7">
        <v>4.8000000000000001E-2</v>
      </c>
      <c r="F83" s="7">
        <v>6.9000000000000006E-2</v>
      </c>
      <c r="H83" s="2">
        <f t="shared" si="0"/>
        <v>6.8571428571428568</v>
      </c>
      <c r="I83" s="18"/>
    </row>
    <row r="84" spans="1:12" ht="15.75" customHeight="1" x14ac:dyDescent="0.2">
      <c r="A84" s="2">
        <v>190809</v>
      </c>
      <c r="B84" s="12" t="s">
        <v>1</v>
      </c>
      <c r="C84" s="2">
        <v>1</v>
      </c>
      <c r="D84" s="2" t="s">
        <v>34</v>
      </c>
      <c r="E84" s="7">
        <v>3.1E-2</v>
      </c>
      <c r="F84" s="7">
        <v>0.05</v>
      </c>
      <c r="H84" s="2">
        <f t="shared" si="0"/>
        <v>4.4285714285714288</v>
      </c>
      <c r="I84" s="18"/>
    </row>
    <row r="85" spans="1:12" ht="15.75" customHeight="1" x14ac:dyDescent="0.25">
      <c r="A85" s="2">
        <v>190809</v>
      </c>
      <c r="B85" s="12" t="s">
        <v>1</v>
      </c>
      <c r="C85" s="2">
        <v>1</v>
      </c>
      <c r="D85" s="2" t="s">
        <v>35</v>
      </c>
      <c r="E85" s="7">
        <v>0.97</v>
      </c>
      <c r="F85" s="7">
        <v>0.72299999999999998</v>
      </c>
      <c r="H85" s="2">
        <f t="shared" si="0"/>
        <v>138.57142857142856</v>
      </c>
      <c r="I85" s="24"/>
      <c r="J85" s="17"/>
      <c r="K85" s="21"/>
      <c r="L85" s="21"/>
    </row>
    <row r="86" spans="1:12" ht="15.75" customHeight="1" x14ac:dyDescent="0.2"/>
    <row r="87" spans="1:12" ht="15.75" customHeight="1" x14ac:dyDescent="0.2"/>
    <row r="88" spans="1:12" ht="15.75" customHeight="1" x14ac:dyDescent="0.2"/>
    <row r="89" spans="1:12" ht="15.75" customHeight="1" x14ac:dyDescent="0.2"/>
    <row r="90" spans="1:12" ht="15.75" customHeight="1" x14ac:dyDescent="0.2"/>
    <row r="91" spans="1:12" ht="15.75" customHeight="1" x14ac:dyDescent="0.2"/>
    <row r="92" spans="1:12" ht="15.75" customHeight="1" x14ac:dyDescent="0.2"/>
    <row r="93" spans="1:12" ht="15.75" customHeight="1" x14ac:dyDescent="0.2"/>
    <row r="94" spans="1:12" ht="15.75" customHeight="1" x14ac:dyDescent="0.2"/>
    <row r="95" spans="1:12" ht="15.75" customHeight="1" x14ac:dyDescent="0.2"/>
    <row r="96" spans="1:12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W1000"/>
  <sheetViews>
    <sheetView zoomScale="55" zoomScaleNormal="55" workbookViewId="0">
      <selection activeCell="J1" sqref="J1:W1048576"/>
    </sheetView>
  </sheetViews>
  <sheetFormatPr defaultColWidth="14.42578125" defaultRowHeight="15" customHeight="1" x14ac:dyDescent="0.2"/>
  <sheetData>
    <row r="1" spans="1:21" ht="15.7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1" t="s">
        <v>8</v>
      </c>
      <c r="F1" s="11" t="s">
        <v>9</v>
      </c>
      <c r="G1" s="1" t="s">
        <v>10</v>
      </c>
      <c r="H1" s="1" t="s">
        <v>11</v>
      </c>
      <c r="I1" s="1" t="s">
        <v>12</v>
      </c>
    </row>
    <row r="2" spans="1:21" ht="15.75" customHeight="1" x14ac:dyDescent="0.25">
      <c r="A2" s="2">
        <v>190815</v>
      </c>
      <c r="B2" s="12" t="s">
        <v>1</v>
      </c>
      <c r="C2" s="2">
        <v>1</v>
      </c>
      <c r="D2" s="2" t="s">
        <v>13</v>
      </c>
      <c r="E2" s="13">
        <v>7.2999999999999995E-2</v>
      </c>
      <c r="F2" s="13">
        <v>9.6000000000000002E-2</v>
      </c>
      <c r="G2" s="2"/>
      <c r="H2" s="2">
        <f t="shared" ref="H2:H17" si="0">E2/0.007</f>
        <v>10.428571428571427</v>
      </c>
      <c r="I2" s="18"/>
    </row>
    <row r="3" spans="1:21" ht="15.75" customHeight="1" x14ac:dyDescent="0.25">
      <c r="A3" s="2">
        <v>190815</v>
      </c>
      <c r="B3" s="12" t="s">
        <v>1</v>
      </c>
      <c r="C3" s="2">
        <v>1</v>
      </c>
      <c r="D3" s="2" t="s">
        <v>14</v>
      </c>
      <c r="E3" s="13">
        <v>6.9000000000000006E-2</v>
      </c>
      <c r="F3" s="13">
        <v>0.06</v>
      </c>
      <c r="G3" s="2"/>
      <c r="H3" s="2">
        <f t="shared" si="0"/>
        <v>9.8571428571428577</v>
      </c>
      <c r="I3" s="47"/>
      <c r="J3" s="17"/>
      <c r="U3" s="8"/>
    </row>
    <row r="4" spans="1:21" ht="15.75" customHeight="1" x14ac:dyDescent="0.25">
      <c r="A4" s="2">
        <v>190815</v>
      </c>
      <c r="B4" s="12" t="s">
        <v>1</v>
      </c>
      <c r="C4" s="2">
        <v>1</v>
      </c>
      <c r="D4" s="2" t="s">
        <v>15</v>
      </c>
      <c r="E4" s="13">
        <v>5.1999999999999998E-2</v>
      </c>
      <c r="F4" s="13">
        <v>4.9000000000000002E-2</v>
      </c>
      <c r="G4" s="2"/>
      <c r="H4" s="2">
        <f t="shared" si="0"/>
        <v>7.4285714285714279</v>
      </c>
      <c r="I4" s="18"/>
      <c r="N4" s="8"/>
      <c r="R4" s="8"/>
      <c r="U4" s="8"/>
    </row>
    <row r="5" spans="1:21" ht="15.75" customHeight="1" x14ac:dyDescent="0.25">
      <c r="A5" s="2">
        <v>190815</v>
      </c>
      <c r="B5" s="12" t="s">
        <v>1</v>
      </c>
      <c r="C5" s="2">
        <v>1</v>
      </c>
      <c r="D5" s="2" t="s">
        <v>16</v>
      </c>
      <c r="E5" s="13">
        <v>0.11600000000000001</v>
      </c>
      <c r="F5" s="13">
        <v>9.7000000000000003E-2</v>
      </c>
      <c r="G5" s="2"/>
      <c r="H5" s="2">
        <f t="shared" si="0"/>
        <v>16.571428571428573</v>
      </c>
      <c r="I5" s="47"/>
      <c r="J5" s="17"/>
      <c r="N5" s="8"/>
      <c r="U5" s="8"/>
    </row>
    <row r="6" spans="1:21" ht="15.75" customHeight="1" x14ac:dyDescent="0.25">
      <c r="A6" s="2">
        <v>190815</v>
      </c>
      <c r="B6" s="12" t="s">
        <v>1</v>
      </c>
      <c r="C6" s="2">
        <v>1</v>
      </c>
      <c r="D6" s="2" t="s">
        <v>17</v>
      </c>
      <c r="E6" s="13">
        <v>-1.6E-2</v>
      </c>
      <c r="F6" s="13">
        <v>-1.9E-2</v>
      </c>
      <c r="G6" s="2"/>
      <c r="H6" s="2">
        <f t="shared" si="0"/>
        <v>-2.2857142857142856</v>
      </c>
      <c r="I6" s="18"/>
      <c r="N6" s="8"/>
      <c r="U6" s="8"/>
    </row>
    <row r="7" spans="1:21" ht="15.75" customHeight="1" x14ac:dyDescent="0.25">
      <c r="A7" s="2">
        <v>190815</v>
      </c>
      <c r="B7" s="12" t="s">
        <v>1</v>
      </c>
      <c r="C7" s="2">
        <v>1</v>
      </c>
      <c r="D7" s="2" t="s">
        <v>18</v>
      </c>
      <c r="E7" s="13">
        <v>0.11</v>
      </c>
      <c r="F7" s="13">
        <v>8.5000000000000006E-2</v>
      </c>
      <c r="G7" s="2"/>
      <c r="H7" s="2">
        <f t="shared" si="0"/>
        <v>15.714285714285714</v>
      </c>
      <c r="I7" s="47"/>
      <c r="J7" s="17"/>
      <c r="N7" s="8"/>
      <c r="U7" s="8"/>
    </row>
    <row r="8" spans="1:21" ht="15.75" customHeight="1" x14ac:dyDescent="0.25">
      <c r="A8" s="2">
        <v>190815</v>
      </c>
      <c r="B8" s="12" t="s">
        <v>1</v>
      </c>
      <c r="C8" s="2">
        <v>1</v>
      </c>
      <c r="D8" s="2" t="s">
        <v>19</v>
      </c>
      <c r="E8" s="13">
        <v>7.8E-2</v>
      </c>
      <c r="F8" s="13">
        <v>7.4999999999999997E-2</v>
      </c>
      <c r="G8" s="2"/>
      <c r="H8" s="2">
        <f t="shared" si="0"/>
        <v>11.142857142857142</v>
      </c>
      <c r="I8" s="18"/>
      <c r="N8" s="8"/>
      <c r="R8" s="8"/>
      <c r="U8" s="8"/>
    </row>
    <row r="9" spans="1:21" ht="15.75" customHeight="1" x14ac:dyDescent="0.25">
      <c r="A9" s="2">
        <v>190815</v>
      </c>
      <c r="B9" s="12" t="s">
        <v>1</v>
      </c>
      <c r="C9" s="2">
        <v>1</v>
      </c>
      <c r="D9" s="2" t="s">
        <v>20</v>
      </c>
      <c r="E9" s="13">
        <v>-2.7E-2</v>
      </c>
      <c r="F9" s="13">
        <v>-3.5000000000000003E-2</v>
      </c>
      <c r="G9" s="2"/>
      <c r="H9" s="2">
        <f t="shared" si="0"/>
        <v>-3.8571428571428572</v>
      </c>
      <c r="I9" s="18"/>
      <c r="N9" s="8"/>
      <c r="U9" s="8"/>
    </row>
    <row r="10" spans="1:21" ht="15.75" customHeight="1" x14ac:dyDescent="0.25">
      <c r="A10" s="2">
        <v>190815</v>
      </c>
      <c r="B10" s="12" t="s">
        <v>1</v>
      </c>
      <c r="C10" s="2">
        <v>1</v>
      </c>
      <c r="D10" s="2" t="s">
        <v>21</v>
      </c>
      <c r="E10" s="13">
        <v>-3.6999999999999998E-2</v>
      </c>
      <c r="F10" s="13">
        <v>-4.8000000000000001E-2</v>
      </c>
      <c r="G10" s="2"/>
      <c r="H10" s="2">
        <f t="shared" si="0"/>
        <v>-5.2857142857142856</v>
      </c>
      <c r="I10" s="18"/>
      <c r="N10" s="8"/>
      <c r="U10" s="8"/>
    </row>
    <row r="11" spans="1:21" ht="15.75" customHeight="1" x14ac:dyDescent="0.25">
      <c r="A11" s="2">
        <v>190815</v>
      </c>
      <c r="B11" s="12" t="s">
        <v>1</v>
      </c>
      <c r="C11" s="2">
        <v>1</v>
      </c>
      <c r="D11" s="2" t="s">
        <v>30</v>
      </c>
      <c r="E11" s="13">
        <v>5.0999999999999997E-2</v>
      </c>
      <c r="F11" s="13">
        <v>8.6999999999999994E-2</v>
      </c>
      <c r="G11" s="2"/>
      <c r="H11" s="2">
        <f t="shared" si="0"/>
        <v>7.2857142857142847</v>
      </c>
      <c r="I11" s="18"/>
      <c r="N11" s="8"/>
      <c r="U11" s="8"/>
    </row>
    <row r="12" spans="1:21" ht="15.75" customHeight="1" x14ac:dyDescent="0.25">
      <c r="A12" s="2">
        <v>190815</v>
      </c>
      <c r="B12" s="12" t="s">
        <v>1</v>
      </c>
      <c r="C12" s="2">
        <v>1</v>
      </c>
      <c r="D12" s="2" t="s">
        <v>31</v>
      </c>
      <c r="E12" s="13">
        <v>3.5999999999999997E-2</v>
      </c>
      <c r="F12" s="13">
        <v>6.2E-2</v>
      </c>
      <c r="G12" s="2"/>
      <c r="H12" s="2">
        <f t="shared" si="0"/>
        <v>5.1428571428571423</v>
      </c>
      <c r="I12" s="18"/>
      <c r="N12" s="8"/>
      <c r="U12" s="8"/>
    </row>
    <row r="13" spans="1:21" ht="15.75" customHeight="1" x14ac:dyDescent="0.25">
      <c r="A13" s="2">
        <v>190815</v>
      </c>
      <c r="B13" s="12" t="s">
        <v>1</v>
      </c>
      <c r="C13" s="2">
        <v>1</v>
      </c>
      <c r="D13" s="2" t="s">
        <v>32</v>
      </c>
      <c r="E13" s="13">
        <v>0.04</v>
      </c>
      <c r="F13" s="13">
        <v>6.4000000000000001E-2</v>
      </c>
      <c r="G13" s="2"/>
      <c r="H13" s="2">
        <f t="shared" si="0"/>
        <v>5.7142857142857144</v>
      </c>
      <c r="I13" s="18"/>
      <c r="N13" s="8"/>
      <c r="U13" s="8"/>
    </row>
    <row r="14" spans="1:21" ht="15.75" customHeight="1" x14ac:dyDescent="0.25">
      <c r="A14" s="2">
        <v>190815</v>
      </c>
      <c r="B14" s="12" t="s">
        <v>1</v>
      </c>
      <c r="C14" s="2">
        <v>1</v>
      </c>
      <c r="D14" s="2" t="s">
        <v>33</v>
      </c>
      <c r="E14" s="13">
        <v>7.3999999999999996E-2</v>
      </c>
      <c r="F14" s="13">
        <v>8.5999999999999993E-2</v>
      </c>
      <c r="G14" s="2"/>
      <c r="H14" s="2">
        <f t="shared" si="0"/>
        <v>10.571428571428571</v>
      </c>
      <c r="I14" s="18"/>
      <c r="N14" s="8"/>
      <c r="R14" s="8"/>
    </row>
    <row r="15" spans="1:21" ht="15.75" customHeight="1" x14ac:dyDescent="0.25">
      <c r="A15" s="2">
        <v>190815</v>
      </c>
      <c r="B15" s="12" t="s">
        <v>1</v>
      </c>
      <c r="C15" s="2">
        <v>1</v>
      </c>
      <c r="D15" s="2" t="s">
        <v>34</v>
      </c>
      <c r="E15" s="13">
        <v>0.13300000000000001</v>
      </c>
      <c r="F15" s="13">
        <v>0.14899999999999999</v>
      </c>
      <c r="G15" s="2"/>
      <c r="H15" s="2">
        <f t="shared" si="0"/>
        <v>19</v>
      </c>
      <c r="I15" s="18"/>
      <c r="N15" s="8"/>
    </row>
    <row r="16" spans="1:21" ht="15.75" customHeight="1" x14ac:dyDescent="0.25">
      <c r="A16" s="2">
        <v>190815</v>
      </c>
      <c r="B16" s="12" t="s">
        <v>1</v>
      </c>
      <c r="C16" s="2">
        <v>1</v>
      </c>
      <c r="D16" s="2" t="s">
        <v>35</v>
      </c>
      <c r="E16" s="13">
        <v>8.4000000000000005E-2</v>
      </c>
      <c r="F16" s="13">
        <v>0.108</v>
      </c>
      <c r="G16" s="2"/>
      <c r="H16" s="2">
        <f t="shared" si="0"/>
        <v>12</v>
      </c>
      <c r="I16" s="18"/>
      <c r="N16" s="8"/>
    </row>
    <row r="17" spans="1:23" ht="15.75" customHeight="1" x14ac:dyDescent="0.25">
      <c r="A17" s="2">
        <v>190815</v>
      </c>
      <c r="B17" s="12" t="s">
        <v>1</v>
      </c>
      <c r="C17" s="2">
        <v>1</v>
      </c>
      <c r="D17" s="2" t="s">
        <v>36</v>
      </c>
      <c r="E17" s="13">
        <v>7.0999999999999994E-2</v>
      </c>
      <c r="F17" s="13">
        <v>6.6000000000000003E-2</v>
      </c>
      <c r="G17" s="2"/>
      <c r="H17" s="2">
        <f t="shared" si="0"/>
        <v>10.142857142857142</v>
      </c>
      <c r="I17" s="18"/>
      <c r="N17" s="8"/>
    </row>
    <row r="18" spans="1:23" ht="15.75" customHeight="1" x14ac:dyDescent="0.25">
      <c r="A18" s="14">
        <v>190815</v>
      </c>
      <c r="B18" s="15" t="s">
        <v>1</v>
      </c>
      <c r="C18" s="14">
        <v>1</v>
      </c>
      <c r="D18" s="14" t="s">
        <v>37</v>
      </c>
      <c r="E18" s="16">
        <v>1.2390000000000001</v>
      </c>
      <c r="F18" s="16">
        <v>1.077</v>
      </c>
      <c r="G18" s="16">
        <v>0.34899999999999998</v>
      </c>
      <c r="H18" s="14">
        <f>(G18/0.007)*5</f>
        <v>249.28571428571428</v>
      </c>
      <c r="I18" s="22"/>
      <c r="J18" s="13"/>
      <c r="N18" s="8"/>
      <c r="R18" s="8"/>
    </row>
    <row r="19" spans="1:23" ht="15.75" customHeight="1" x14ac:dyDescent="0.25">
      <c r="A19" s="2">
        <v>190815</v>
      </c>
      <c r="B19" s="12" t="s">
        <v>1</v>
      </c>
      <c r="C19" s="2">
        <v>2</v>
      </c>
      <c r="D19" s="2" t="s">
        <v>13</v>
      </c>
      <c r="E19" s="13">
        <v>0.224</v>
      </c>
      <c r="F19" s="13">
        <v>0.17199999999999999</v>
      </c>
      <c r="G19" s="2"/>
      <c r="H19" s="2">
        <f t="shared" ref="H19:H30" si="1">E19/0.007</f>
        <v>32</v>
      </c>
      <c r="I19" s="18"/>
      <c r="N19" s="8"/>
      <c r="R19" s="8"/>
    </row>
    <row r="20" spans="1:23" ht="15.75" customHeight="1" x14ac:dyDescent="0.25">
      <c r="A20" s="2">
        <v>190815</v>
      </c>
      <c r="B20" s="12" t="s">
        <v>1</v>
      </c>
      <c r="C20" s="2">
        <v>2</v>
      </c>
      <c r="D20" s="2" t="s">
        <v>14</v>
      </c>
      <c r="E20" s="13">
        <v>-2.8000000000000001E-2</v>
      </c>
      <c r="F20" s="13">
        <v>-3.5000000000000003E-2</v>
      </c>
      <c r="G20" s="2"/>
      <c r="H20" s="2">
        <f t="shared" si="1"/>
        <v>-4</v>
      </c>
      <c r="I20" s="18"/>
      <c r="N20" s="8"/>
      <c r="R20" s="8"/>
    </row>
    <row r="21" spans="1:23" ht="15.75" customHeight="1" x14ac:dyDescent="0.25">
      <c r="A21" s="2">
        <v>190815</v>
      </c>
      <c r="B21" s="12" t="s">
        <v>1</v>
      </c>
      <c r="C21" s="2">
        <v>2</v>
      </c>
      <c r="D21" s="2" t="s">
        <v>15</v>
      </c>
      <c r="E21" s="13">
        <v>1.2E-2</v>
      </c>
      <c r="F21" s="13">
        <v>2.5999999999999999E-2</v>
      </c>
      <c r="H21" s="2">
        <f t="shared" si="1"/>
        <v>1.7142857142857142</v>
      </c>
      <c r="I21" s="18"/>
      <c r="N21" s="8"/>
      <c r="R21" s="8"/>
    </row>
    <row r="22" spans="1:23" ht="15.75" customHeight="1" x14ac:dyDescent="0.25">
      <c r="A22" s="2">
        <v>190815</v>
      </c>
      <c r="B22" s="12" t="s">
        <v>1</v>
      </c>
      <c r="C22" s="2">
        <v>2</v>
      </c>
      <c r="D22" s="2" t="s">
        <v>16</v>
      </c>
      <c r="E22" s="13">
        <v>2.8000000000000001E-2</v>
      </c>
      <c r="F22" s="13">
        <v>4.3999999999999997E-2</v>
      </c>
      <c r="H22" s="2">
        <f t="shared" si="1"/>
        <v>4</v>
      </c>
      <c r="I22" s="18"/>
      <c r="N22" s="8"/>
      <c r="R22" s="8"/>
    </row>
    <row r="23" spans="1:23" ht="15.75" customHeight="1" x14ac:dyDescent="0.25">
      <c r="A23" s="2">
        <v>190815</v>
      </c>
      <c r="B23" s="12" t="s">
        <v>1</v>
      </c>
      <c r="C23" s="2">
        <v>2</v>
      </c>
      <c r="D23" s="2" t="s">
        <v>17</v>
      </c>
      <c r="E23" s="13">
        <v>0.224</v>
      </c>
      <c r="F23" s="13">
        <v>0.28199999999999997</v>
      </c>
      <c r="H23" s="2">
        <f t="shared" si="1"/>
        <v>32</v>
      </c>
      <c r="I23" s="18"/>
      <c r="N23" s="8"/>
      <c r="R23" s="8"/>
    </row>
    <row r="24" spans="1:23" ht="15.75" customHeight="1" x14ac:dyDescent="0.25">
      <c r="A24" s="2">
        <v>190815</v>
      </c>
      <c r="B24" s="12" t="s">
        <v>1</v>
      </c>
      <c r="C24" s="2">
        <v>2</v>
      </c>
      <c r="D24" s="2" t="s">
        <v>18</v>
      </c>
      <c r="E24" s="13">
        <v>8.0000000000000002E-3</v>
      </c>
      <c r="F24" s="13">
        <v>1.2999999999999999E-2</v>
      </c>
      <c r="H24" s="2">
        <f t="shared" si="1"/>
        <v>1.1428571428571428</v>
      </c>
      <c r="I24" s="18"/>
      <c r="N24" s="8"/>
      <c r="R24" s="8"/>
      <c r="V24" s="9"/>
      <c r="W24" s="9"/>
    </row>
    <row r="25" spans="1:23" ht="15.75" customHeight="1" x14ac:dyDescent="0.25">
      <c r="A25" s="2">
        <v>190815</v>
      </c>
      <c r="B25" s="12" t="s">
        <v>1</v>
      </c>
      <c r="C25" s="2">
        <v>2</v>
      </c>
      <c r="D25" s="2" t="s">
        <v>30</v>
      </c>
      <c r="E25" s="13">
        <v>3.6999999999999998E-2</v>
      </c>
      <c r="F25" s="13">
        <v>4.5999999999999999E-2</v>
      </c>
      <c r="H25" s="2">
        <f t="shared" si="1"/>
        <v>5.2857142857142856</v>
      </c>
      <c r="I25" s="47"/>
      <c r="J25" s="17"/>
      <c r="N25" s="8"/>
      <c r="R25" s="8"/>
    </row>
    <row r="26" spans="1:23" ht="15.75" customHeight="1" x14ac:dyDescent="0.25">
      <c r="A26" s="2">
        <v>190815</v>
      </c>
      <c r="B26" s="12" t="s">
        <v>1</v>
      </c>
      <c r="C26" s="2">
        <v>2</v>
      </c>
      <c r="D26" s="2" t="s">
        <v>31</v>
      </c>
      <c r="E26" s="13">
        <v>6.3E-2</v>
      </c>
      <c r="F26" s="13">
        <v>8.2000000000000003E-2</v>
      </c>
      <c r="H26" s="2">
        <f t="shared" si="1"/>
        <v>9</v>
      </c>
      <c r="I26" s="47"/>
      <c r="J26" s="17"/>
      <c r="N26" s="8"/>
      <c r="R26" s="8"/>
    </row>
    <row r="27" spans="1:23" ht="15.75" customHeight="1" x14ac:dyDescent="0.25">
      <c r="A27" s="2">
        <v>190815</v>
      </c>
      <c r="B27" s="12" t="s">
        <v>1</v>
      </c>
      <c r="C27" s="2">
        <v>2</v>
      </c>
      <c r="D27" s="2" t="s">
        <v>32</v>
      </c>
      <c r="E27" s="13">
        <v>-4.1000000000000002E-2</v>
      </c>
      <c r="F27" s="13">
        <v>0.01</v>
      </c>
      <c r="H27" s="2">
        <f t="shared" si="1"/>
        <v>-5.8571428571428577</v>
      </c>
      <c r="I27" s="18"/>
      <c r="N27" s="8"/>
      <c r="R27" s="8"/>
    </row>
    <row r="28" spans="1:23" ht="15.75" customHeight="1" x14ac:dyDescent="0.25">
      <c r="A28" s="2">
        <v>190815</v>
      </c>
      <c r="B28" s="12" t="s">
        <v>1</v>
      </c>
      <c r="C28" s="2">
        <v>2</v>
      </c>
      <c r="D28" s="2" t="s">
        <v>33</v>
      </c>
      <c r="E28" s="13">
        <v>0.51100000000000001</v>
      </c>
      <c r="F28" s="13">
        <v>0.40200000000000002</v>
      </c>
      <c r="H28" s="2">
        <f t="shared" si="1"/>
        <v>73</v>
      </c>
      <c r="I28" s="18"/>
      <c r="N28" s="8"/>
      <c r="R28" s="8"/>
    </row>
    <row r="29" spans="1:23" ht="15.75" customHeight="1" x14ac:dyDescent="0.25">
      <c r="A29" s="2">
        <v>190815</v>
      </c>
      <c r="B29" s="12" t="s">
        <v>1</v>
      </c>
      <c r="C29" s="2">
        <v>2</v>
      </c>
      <c r="D29" s="2" t="s">
        <v>34</v>
      </c>
      <c r="E29" s="13">
        <v>-6.0000000000000001E-3</v>
      </c>
      <c r="F29" s="13">
        <v>1.4E-2</v>
      </c>
      <c r="H29" s="2">
        <f t="shared" si="1"/>
        <v>-0.8571428571428571</v>
      </c>
      <c r="I29" s="18"/>
      <c r="N29" s="8"/>
      <c r="R29" s="8"/>
    </row>
    <row r="30" spans="1:23" ht="15.75" customHeight="1" x14ac:dyDescent="0.25">
      <c r="A30" s="2">
        <v>190815</v>
      </c>
      <c r="B30" s="12" t="s">
        <v>1</v>
      </c>
      <c r="C30" s="2">
        <v>2</v>
      </c>
      <c r="D30" s="2" t="s">
        <v>35</v>
      </c>
      <c r="E30" s="13">
        <v>-2.8000000000000001E-2</v>
      </c>
      <c r="F30" s="13">
        <v>1.7000000000000001E-2</v>
      </c>
      <c r="H30" s="2">
        <f t="shared" si="1"/>
        <v>-4</v>
      </c>
      <c r="I30" s="18"/>
      <c r="K30" s="50"/>
      <c r="L30" s="50"/>
      <c r="N30" s="8"/>
      <c r="R30" s="8"/>
    </row>
    <row r="31" spans="1:23" ht="15.75" customHeight="1" x14ac:dyDescent="0.25">
      <c r="A31" s="2">
        <v>190815</v>
      </c>
      <c r="B31" s="12" t="s">
        <v>1</v>
      </c>
      <c r="C31" s="2">
        <v>2</v>
      </c>
      <c r="D31" s="2" t="s">
        <v>36</v>
      </c>
      <c r="E31" s="13">
        <v>1.0920000000000001</v>
      </c>
      <c r="F31" s="13">
        <v>0.80300000000000005</v>
      </c>
      <c r="G31" s="2">
        <v>0.33800000000000002</v>
      </c>
      <c r="H31" s="2">
        <f>(G31/0.007)*5</f>
        <v>241.42857142857142</v>
      </c>
      <c r="I31" s="18"/>
      <c r="K31" s="21"/>
      <c r="L31" s="9"/>
      <c r="N31" s="8"/>
      <c r="R31" s="8"/>
    </row>
    <row r="32" spans="1:23" ht="15.75" customHeight="1" x14ac:dyDescent="0.25">
      <c r="A32" s="14">
        <v>190815</v>
      </c>
      <c r="B32" s="15" t="s">
        <v>1</v>
      </c>
      <c r="C32" s="14">
        <v>2</v>
      </c>
      <c r="D32" s="14" t="s">
        <v>37</v>
      </c>
      <c r="E32" s="16">
        <v>-0.06</v>
      </c>
      <c r="F32" s="16">
        <v>-2.1000000000000001E-2</v>
      </c>
      <c r="G32" s="14"/>
      <c r="H32" s="14">
        <f t="shared" ref="H32:H84" si="2">E32/0.007</f>
        <v>-8.5714285714285712</v>
      </c>
      <c r="I32" s="20"/>
      <c r="K32" s="8"/>
      <c r="N32" s="8"/>
      <c r="R32" s="8"/>
    </row>
    <row r="33" spans="1:19" ht="15.75" customHeight="1" x14ac:dyDescent="0.25">
      <c r="A33" s="2">
        <v>190820</v>
      </c>
      <c r="B33" s="12" t="s">
        <v>2</v>
      </c>
      <c r="C33" s="2">
        <v>1</v>
      </c>
      <c r="D33" s="2" t="s">
        <v>13</v>
      </c>
      <c r="E33" s="13">
        <v>1.7999999999999999E-2</v>
      </c>
      <c r="F33" s="13">
        <v>3.4000000000000002E-2</v>
      </c>
      <c r="H33" s="2">
        <f t="shared" si="2"/>
        <v>2.5714285714285712</v>
      </c>
      <c r="I33" s="18"/>
      <c r="N33" s="8"/>
      <c r="R33" s="8"/>
    </row>
    <row r="34" spans="1:19" ht="15.75" customHeight="1" x14ac:dyDescent="0.25">
      <c r="A34" s="2">
        <v>190820</v>
      </c>
      <c r="B34" s="12" t="s">
        <v>2</v>
      </c>
      <c r="C34" s="2">
        <v>1</v>
      </c>
      <c r="D34" s="2" t="s">
        <v>30</v>
      </c>
      <c r="E34" s="13">
        <v>-1.7999999999999999E-2</v>
      </c>
      <c r="F34" s="13">
        <v>3.9E-2</v>
      </c>
      <c r="H34" s="2">
        <f t="shared" si="2"/>
        <v>-2.5714285714285712</v>
      </c>
      <c r="I34" s="18"/>
      <c r="N34" s="8"/>
      <c r="R34" s="8"/>
    </row>
    <row r="35" spans="1:19" ht="15.75" customHeight="1" x14ac:dyDescent="0.25">
      <c r="A35" s="2">
        <v>190820</v>
      </c>
      <c r="B35" s="12" t="s">
        <v>2</v>
      </c>
      <c r="C35" s="2">
        <v>1</v>
      </c>
      <c r="D35" s="2" t="s">
        <v>31</v>
      </c>
      <c r="E35" s="13">
        <v>-4.8000000000000001E-2</v>
      </c>
      <c r="F35" s="13">
        <v>-5.0000000000000001E-3</v>
      </c>
      <c r="H35" s="2">
        <f t="shared" si="2"/>
        <v>-6.8571428571428568</v>
      </c>
      <c r="I35" s="18"/>
      <c r="N35" s="8"/>
      <c r="R35" s="8"/>
    </row>
    <row r="36" spans="1:19" ht="15.75" customHeight="1" x14ac:dyDescent="0.25">
      <c r="A36" s="2">
        <v>190820</v>
      </c>
      <c r="B36" s="12" t="s">
        <v>2</v>
      </c>
      <c r="C36" s="2">
        <v>1</v>
      </c>
      <c r="D36" s="2" t="s">
        <v>32</v>
      </c>
      <c r="E36" s="13">
        <v>-3.9E-2</v>
      </c>
      <c r="F36" s="13">
        <v>0</v>
      </c>
      <c r="H36" s="2">
        <f t="shared" si="2"/>
        <v>-5.5714285714285712</v>
      </c>
      <c r="I36" s="18"/>
      <c r="N36" s="8"/>
      <c r="R36" s="8"/>
    </row>
    <row r="37" spans="1:19" ht="15.75" customHeight="1" x14ac:dyDescent="0.25">
      <c r="A37" s="2">
        <v>190820</v>
      </c>
      <c r="B37" s="12" t="s">
        <v>2</v>
      </c>
      <c r="C37" s="2">
        <v>1</v>
      </c>
      <c r="D37" s="2" t="s">
        <v>33</v>
      </c>
      <c r="E37" s="13">
        <v>2.3E-2</v>
      </c>
      <c r="F37" s="13">
        <v>7.0999999999999994E-2</v>
      </c>
      <c r="H37" s="2">
        <f t="shared" si="2"/>
        <v>3.2857142857142856</v>
      </c>
      <c r="I37" s="18"/>
      <c r="N37" s="8"/>
      <c r="O37" s="8"/>
      <c r="R37" s="8"/>
    </row>
    <row r="38" spans="1:19" ht="15.75" customHeight="1" x14ac:dyDescent="0.25">
      <c r="A38" s="2">
        <v>190820</v>
      </c>
      <c r="B38" s="12" t="s">
        <v>2</v>
      </c>
      <c r="C38" s="2">
        <v>1</v>
      </c>
      <c r="D38" s="2" t="s">
        <v>34</v>
      </c>
      <c r="E38" s="13">
        <v>-3.7999999999999999E-2</v>
      </c>
      <c r="F38" s="13">
        <v>2.1000000000000001E-2</v>
      </c>
      <c r="H38" s="2">
        <f t="shared" si="2"/>
        <v>-5.4285714285714279</v>
      </c>
      <c r="I38" s="18"/>
      <c r="R38" s="8"/>
      <c r="S38" s="8"/>
    </row>
    <row r="39" spans="1:19" ht="15.75" customHeight="1" x14ac:dyDescent="0.25">
      <c r="A39" s="2">
        <v>190820</v>
      </c>
      <c r="B39" s="12" t="s">
        <v>2</v>
      </c>
      <c r="C39" s="2">
        <v>1</v>
      </c>
      <c r="D39" s="2" t="s">
        <v>35</v>
      </c>
      <c r="E39" s="13">
        <v>-3.7999999999999999E-2</v>
      </c>
      <c r="F39" s="13">
        <v>0</v>
      </c>
      <c r="H39" s="2">
        <f t="shared" si="2"/>
        <v>-5.4285714285714279</v>
      </c>
      <c r="I39" s="18"/>
    </row>
    <row r="40" spans="1:19" ht="15.75" customHeight="1" x14ac:dyDescent="0.25">
      <c r="A40" s="2">
        <v>190820</v>
      </c>
      <c r="B40" s="12" t="s">
        <v>2</v>
      </c>
      <c r="C40" s="2">
        <v>1</v>
      </c>
      <c r="D40" s="2" t="s">
        <v>36</v>
      </c>
      <c r="E40" s="13">
        <v>-3.4000000000000002E-2</v>
      </c>
      <c r="F40" s="13">
        <v>4.0000000000000001E-3</v>
      </c>
      <c r="H40" s="2">
        <f t="shared" si="2"/>
        <v>-4.8571428571428577</v>
      </c>
      <c r="I40" s="18"/>
    </row>
    <row r="41" spans="1:19" ht="15.75" customHeight="1" x14ac:dyDescent="0.25">
      <c r="A41" s="2">
        <v>190820</v>
      </c>
      <c r="B41" s="12" t="s">
        <v>2</v>
      </c>
      <c r="C41" s="2">
        <v>1</v>
      </c>
      <c r="D41" s="2" t="s">
        <v>37</v>
      </c>
      <c r="E41" s="13">
        <v>-4.3999999999999997E-2</v>
      </c>
      <c r="F41" s="13">
        <v>8.0000000000000002E-3</v>
      </c>
      <c r="H41" s="2">
        <f t="shared" si="2"/>
        <v>-6.2857142857142856</v>
      </c>
      <c r="I41" s="18"/>
    </row>
    <row r="42" spans="1:19" ht="15.75" customHeight="1" x14ac:dyDescent="0.25">
      <c r="A42" s="2">
        <v>190820</v>
      </c>
      <c r="B42" s="12" t="s">
        <v>2</v>
      </c>
      <c r="C42" s="2">
        <v>1</v>
      </c>
      <c r="D42" s="2" t="s">
        <v>38</v>
      </c>
      <c r="E42" s="13">
        <v>-6.7000000000000004E-2</v>
      </c>
      <c r="F42" s="13">
        <v>-8.0000000000000002E-3</v>
      </c>
      <c r="H42" s="2">
        <f t="shared" si="2"/>
        <v>-9.5714285714285712</v>
      </c>
      <c r="I42" s="18"/>
    </row>
    <row r="43" spans="1:19" ht="15.75" customHeight="1" x14ac:dyDescent="0.25">
      <c r="A43" s="14">
        <v>190820</v>
      </c>
      <c r="B43" s="15" t="s">
        <v>2</v>
      </c>
      <c r="C43" s="14">
        <v>1</v>
      </c>
      <c r="D43" s="14" t="s">
        <v>39</v>
      </c>
      <c r="E43" s="16">
        <v>1E-3</v>
      </c>
      <c r="F43" s="16">
        <v>2.1000000000000001E-2</v>
      </c>
      <c r="G43" s="14"/>
      <c r="H43" s="14">
        <f t="shared" si="2"/>
        <v>0.14285714285714285</v>
      </c>
      <c r="I43" s="20"/>
    </row>
    <row r="44" spans="1:19" ht="15.75" customHeight="1" x14ac:dyDescent="0.25">
      <c r="A44" s="2">
        <v>190820</v>
      </c>
      <c r="B44" s="12" t="s">
        <v>2</v>
      </c>
      <c r="C44" s="2">
        <v>2</v>
      </c>
      <c r="D44" s="2" t="s">
        <v>13</v>
      </c>
      <c r="E44" s="13">
        <v>-3.1E-2</v>
      </c>
      <c r="F44" s="13">
        <v>7.0000000000000001E-3</v>
      </c>
      <c r="H44" s="2">
        <f t="shared" si="2"/>
        <v>-4.4285714285714288</v>
      </c>
      <c r="I44" s="18"/>
    </row>
    <row r="45" spans="1:19" ht="15.75" customHeight="1" x14ac:dyDescent="0.25">
      <c r="A45" s="2">
        <v>190820</v>
      </c>
      <c r="B45" s="12" t="s">
        <v>2</v>
      </c>
      <c r="C45" s="2">
        <v>2</v>
      </c>
      <c r="D45" s="2" t="s">
        <v>30</v>
      </c>
      <c r="E45" s="13">
        <v>-2.9000000000000001E-2</v>
      </c>
      <c r="F45" s="13">
        <v>3.0000000000000001E-3</v>
      </c>
      <c r="H45" s="2">
        <f t="shared" si="2"/>
        <v>-4.1428571428571432</v>
      </c>
      <c r="I45" s="18"/>
    </row>
    <row r="46" spans="1:19" ht="15.75" customHeight="1" x14ac:dyDescent="0.25">
      <c r="A46" s="2">
        <v>190820</v>
      </c>
      <c r="B46" s="12" t="s">
        <v>2</v>
      </c>
      <c r="C46" s="2">
        <v>2</v>
      </c>
      <c r="D46" s="2" t="s">
        <v>31</v>
      </c>
      <c r="E46" s="13">
        <v>-9.1999999999999998E-2</v>
      </c>
      <c r="F46" s="13">
        <v>-4.5999999999999999E-2</v>
      </c>
      <c r="H46" s="2">
        <f t="shared" si="2"/>
        <v>-13.142857142857142</v>
      </c>
      <c r="I46" s="18"/>
    </row>
    <row r="47" spans="1:19" ht="15.75" customHeight="1" x14ac:dyDescent="0.25">
      <c r="A47" s="2">
        <v>190820</v>
      </c>
      <c r="B47" s="12" t="s">
        <v>2</v>
      </c>
      <c r="C47" s="2">
        <v>2</v>
      </c>
      <c r="D47" s="2" t="s">
        <v>32</v>
      </c>
      <c r="E47" s="13">
        <v>1.2999999999999999E-2</v>
      </c>
      <c r="F47" s="13">
        <v>4.9000000000000002E-2</v>
      </c>
      <c r="H47" s="2">
        <f t="shared" si="2"/>
        <v>1.857142857142857</v>
      </c>
      <c r="I47" s="18"/>
    </row>
    <row r="48" spans="1:19" ht="15.75" customHeight="1" x14ac:dyDescent="0.2">
      <c r="A48" s="2">
        <v>190820</v>
      </c>
      <c r="B48" s="12" t="s">
        <v>2</v>
      </c>
      <c r="C48" s="2">
        <v>2</v>
      </c>
      <c r="D48" s="2" t="s">
        <v>33</v>
      </c>
      <c r="E48" s="7">
        <v>8.7999999999999995E-2</v>
      </c>
      <c r="F48" s="7">
        <v>0.111</v>
      </c>
      <c r="H48" s="2">
        <f t="shared" si="2"/>
        <v>12.571428571428571</v>
      </c>
      <c r="I48" s="18"/>
    </row>
    <row r="49" spans="1:9" ht="15.75" customHeight="1" x14ac:dyDescent="0.2">
      <c r="A49" s="2">
        <v>190820</v>
      </c>
      <c r="B49" s="12" t="s">
        <v>2</v>
      </c>
      <c r="C49" s="2">
        <v>2</v>
      </c>
      <c r="D49" s="2" t="s">
        <v>34</v>
      </c>
      <c r="E49" s="7">
        <v>5.2999999999999999E-2</v>
      </c>
      <c r="F49" s="7">
        <v>8.2000000000000003E-2</v>
      </c>
      <c r="H49" s="2">
        <f t="shared" si="2"/>
        <v>7.5714285714285712</v>
      </c>
      <c r="I49" s="18"/>
    </row>
    <row r="50" spans="1:9" ht="15.75" customHeight="1" x14ac:dyDescent="0.2">
      <c r="A50" s="14">
        <v>190820</v>
      </c>
      <c r="B50" s="15" t="s">
        <v>2</v>
      </c>
      <c r="C50" s="14">
        <v>2</v>
      </c>
      <c r="D50" s="14" t="s">
        <v>35</v>
      </c>
      <c r="E50" s="10">
        <v>3.4000000000000002E-2</v>
      </c>
      <c r="F50" s="10">
        <v>5.6000000000000001E-2</v>
      </c>
      <c r="G50" s="14"/>
      <c r="H50" s="14">
        <f t="shared" si="2"/>
        <v>4.8571428571428577</v>
      </c>
      <c r="I50" s="20"/>
    </row>
    <row r="51" spans="1:9" ht="15.75" customHeight="1" x14ac:dyDescent="0.2">
      <c r="A51" s="2">
        <v>190825</v>
      </c>
      <c r="B51" s="12" t="s">
        <v>1</v>
      </c>
      <c r="C51" s="2">
        <v>1</v>
      </c>
      <c r="D51" s="2" t="s">
        <v>13</v>
      </c>
      <c r="E51" s="7">
        <v>0.245</v>
      </c>
      <c r="F51" s="7">
        <v>0.28000000000000003</v>
      </c>
      <c r="H51" s="2">
        <f t="shared" si="2"/>
        <v>35</v>
      </c>
      <c r="I51" s="18"/>
    </row>
    <row r="52" spans="1:9" ht="15.75" customHeight="1" x14ac:dyDescent="0.2">
      <c r="A52" s="2">
        <v>190825</v>
      </c>
      <c r="B52" s="12" t="s">
        <v>1</v>
      </c>
      <c r="C52" s="2">
        <v>1</v>
      </c>
      <c r="D52" s="2" t="s">
        <v>14</v>
      </c>
      <c r="E52" s="7">
        <v>0.20300000000000001</v>
      </c>
      <c r="F52" s="7">
        <v>0.22900000000000001</v>
      </c>
      <c r="H52" s="2">
        <f t="shared" si="2"/>
        <v>29</v>
      </c>
      <c r="I52" s="18"/>
    </row>
    <row r="53" spans="1:9" ht="15.75" customHeight="1" x14ac:dyDescent="0.2">
      <c r="A53" s="2">
        <v>190825</v>
      </c>
      <c r="B53" s="12" t="s">
        <v>1</v>
      </c>
      <c r="C53" s="2">
        <v>1</v>
      </c>
      <c r="D53" s="2" t="s">
        <v>15</v>
      </c>
      <c r="E53" s="7">
        <v>0.155</v>
      </c>
      <c r="F53" s="7">
        <v>0.14299999999999999</v>
      </c>
      <c r="H53" s="2">
        <f t="shared" si="2"/>
        <v>22.142857142857142</v>
      </c>
      <c r="I53" s="18"/>
    </row>
    <row r="54" spans="1:9" ht="15.75" customHeight="1" x14ac:dyDescent="0.2">
      <c r="A54" s="2">
        <v>190825</v>
      </c>
      <c r="B54" s="12" t="s">
        <v>1</v>
      </c>
      <c r="C54" s="2">
        <v>1</v>
      </c>
      <c r="D54" s="2" t="s">
        <v>16</v>
      </c>
      <c r="E54" s="7">
        <v>0.18</v>
      </c>
      <c r="F54" s="7">
        <v>0.17799999999999999</v>
      </c>
      <c r="H54" s="2">
        <f t="shared" si="2"/>
        <v>25.714285714285712</v>
      </c>
      <c r="I54" s="18"/>
    </row>
    <row r="55" spans="1:9" ht="15.75" customHeight="1" x14ac:dyDescent="0.2">
      <c r="A55" s="2">
        <v>190825</v>
      </c>
      <c r="B55" s="12" t="s">
        <v>1</v>
      </c>
      <c r="C55" s="2">
        <v>1</v>
      </c>
      <c r="D55" s="2" t="s">
        <v>17</v>
      </c>
      <c r="E55" s="7">
        <v>0.183</v>
      </c>
      <c r="F55" s="7">
        <v>0.16900000000000001</v>
      </c>
      <c r="H55" s="2">
        <f t="shared" si="2"/>
        <v>26.142857142857142</v>
      </c>
      <c r="I55" s="18"/>
    </row>
    <row r="56" spans="1:9" ht="15.75" customHeight="1" x14ac:dyDescent="0.2">
      <c r="A56" s="2">
        <v>190825</v>
      </c>
      <c r="B56" s="12" t="s">
        <v>1</v>
      </c>
      <c r="C56" s="2">
        <v>1</v>
      </c>
      <c r="D56" s="2" t="s">
        <v>18</v>
      </c>
      <c r="E56" s="7">
        <v>0.12</v>
      </c>
      <c r="F56" s="7">
        <v>0.11600000000000001</v>
      </c>
      <c r="H56" s="2">
        <f t="shared" si="2"/>
        <v>17.142857142857142</v>
      </c>
      <c r="I56" s="18"/>
    </row>
    <row r="57" spans="1:9" ht="15.75" customHeight="1" x14ac:dyDescent="0.2">
      <c r="A57" s="2">
        <v>190825</v>
      </c>
      <c r="B57" s="12" t="s">
        <v>1</v>
      </c>
      <c r="C57" s="2">
        <v>1</v>
      </c>
      <c r="D57" s="2" t="s">
        <v>19</v>
      </c>
      <c r="E57" s="7">
        <v>0.129</v>
      </c>
      <c r="F57" s="7">
        <v>0.16500000000000001</v>
      </c>
      <c r="H57" s="2">
        <f t="shared" si="2"/>
        <v>18.428571428571427</v>
      </c>
      <c r="I57" s="18"/>
    </row>
    <row r="58" spans="1:9" ht="15.75" customHeight="1" x14ac:dyDescent="0.2">
      <c r="A58" s="2">
        <v>190825</v>
      </c>
      <c r="B58" s="12" t="s">
        <v>1</v>
      </c>
      <c r="C58" s="2">
        <v>1</v>
      </c>
      <c r="D58" s="2" t="s">
        <v>20</v>
      </c>
      <c r="E58" s="7">
        <v>0.17899999999999999</v>
      </c>
      <c r="F58" s="7">
        <v>0.21099999999999999</v>
      </c>
      <c r="H58" s="2">
        <f t="shared" si="2"/>
        <v>25.571428571428569</v>
      </c>
      <c r="I58" s="18"/>
    </row>
    <row r="59" spans="1:9" ht="15.75" customHeight="1" x14ac:dyDescent="0.2">
      <c r="A59" s="2">
        <v>190825</v>
      </c>
      <c r="B59" s="12" t="s">
        <v>1</v>
      </c>
      <c r="C59" s="2">
        <v>1</v>
      </c>
      <c r="D59" s="2" t="s">
        <v>21</v>
      </c>
      <c r="E59" s="7">
        <v>9.8000000000000004E-2</v>
      </c>
      <c r="F59" s="7">
        <v>0.13</v>
      </c>
      <c r="H59" s="2">
        <f t="shared" si="2"/>
        <v>14</v>
      </c>
      <c r="I59" s="18"/>
    </row>
    <row r="60" spans="1:9" ht="15.75" customHeight="1" x14ac:dyDescent="0.2">
      <c r="A60" s="2">
        <v>190825</v>
      </c>
      <c r="B60" s="12" t="s">
        <v>1</v>
      </c>
      <c r="C60" s="2">
        <v>1</v>
      </c>
      <c r="D60" s="2" t="s">
        <v>30</v>
      </c>
      <c r="E60" s="7">
        <v>0.124</v>
      </c>
      <c r="F60" s="7">
        <v>0.15</v>
      </c>
      <c r="H60" s="2">
        <f t="shared" si="2"/>
        <v>17.714285714285715</v>
      </c>
      <c r="I60" s="18"/>
    </row>
    <row r="61" spans="1:9" ht="15.75" customHeight="1" x14ac:dyDescent="0.2">
      <c r="A61" s="2">
        <v>190825</v>
      </c>
      <c r="B61" s="12" t="s">
        <v>1</v>
      </c>
      <c r="C61" s="2">
        <v>1</v>
      </c>
      <c r="D61" s="2" t="s">
        <v>31</v>
      </c>
      <c r="E61" s="7">
        <v>0.216</v>
      </c>
      <c r="F61" s="7">
        <v>0.26</v>
      </c>
      <c r="H61" s="2">
        <f t="shared" si="2"/>
        <v>30.857142857142858</v>
      </c>
      <c r="I61" s="18"/>
    </row>
    <row r="62" spans="1:9" ht="15.75" customHeight="1" x14ac:dyDescent="0.2">
      <c r="A62" s="2">
        <v>190825</v>
      </c>
      <c r="B62" s="12" t="s">
        <v>1</v>
      </c>
      <c r="C62" s="2">
        <v>1</v>
      </c>
      <c r="D62" s="2" t="s">
        <v>32</v>
      </c>
      <c r="E62" s="7">
        <v>0.29599999999999999</v>
      </c>
      <c r="F62" s="7">
        <v>0.35699999999999998</v>
      </c>
      <c r="H62" s="2">
        <f t="shared" si="2"/>
        <v>42.285714285714285</v>
      </c>
      <c r="I62" s="18"/>
    </row>
    <row r="63" spans="1:9" ht="15.75" customHeight="1" x14ac:dyDescent="0.2">
      <c r="A63" s="2">
        <v>190825</v>
      </c>
      <c r="B63" s="12" t="s">
        <v>1</v>
      </c>
      <c r="C63" s="2">
        <v>1</v>
      </c>
      <c r="D63" s="2" t="s">
        <v>33</v>
      </c>
      <c r="E63" s="7">
        <v>0.14799999999999999</v>
      </c>
      <c r="F63" s="7">
        <v>0.17100000000000001</v>
      </c>
      <c r="H63" s="2">
        <f t="shared" si="2"/>
        <v>21.142857142857142</v>
      </c>
      <c r="I63" s="18"/>
    </row>
    <row r="64" spans="1:9" ht="15.75" customHeight="1" x14ac:dyDescent="0.2">
      <c r="A64" s="2">
        <v>190825</v>
      </c>
      <c r="B64" s="12" t="s">
        <v>1</v>
      </c>
      <c r="C64" s="2">
        <v>1</v>
      </c>
      <c r="D64" s="2" t="s">
        <v>34</v>
      </c>
      <c r="E64" s="7">
        <v>0.246</v>
      </c>
      <c r="F64" s="7">
        <v>0.255</v>
      </c>
      <c r="H64" s="2">
        <f t="shared" si="2"/>
        <v>35.142857142857139</v>
      </c>
      <c r="I64" s="18"/>
    </row>
    <row r="65" spans="1:9" ht="15.75" customHeight="1" x14ac:dyDescent="0.2">
      <c r="A65" s="2">
        <v>190825</v>
      </c>
      <c r="B65" s="12" t="s">
        <v>1</v>
      </c>
      <c r="C65" s="2">
        <v>1</v>
      </c>
      <c r="D65" s="2" t="s">
        <v>35</v>
      </c>
      <c r="E65" s="7">
        <v>0.40400000000000003</v>
      </c>
      <c r="F65" s="7">
        <v>0.39500000000000002</v>
      </c>
      <c r="H65" s="2">
        <f t="shared" si="2"/>
        <v>57.714285714285715</v>
      </c>
      <c r="I65" s="18"/>
    </row>
    <row r="66" spans="1:9" ht="15.75" customHeight="1" x14ac:dyDescent="0.2">
      <c r="A66" s="2">
        <v>190825</v>
      </c>
      <c r="B66" s="12" t="s">
        <v>1</v>
      </c>
      <c r="C66" s="2">
        <v>1</v>
      </c>
      <c r="D66" s="2" t="s">
        <v>36</v>
      </c>
      <c r="E66" s="7">
        <v>0.161</v>
      </c>
      <c r="F66" s="7">
        <v>0.185</v>
      </c>
      <c r="H66" s="2">
        <f t="shared" si="2"/>
        <v>23</v>
      </c>
      <c r="I66" s="18"/>
    </row>
    <row r="67" spans="1:9" ht="15.75" customHeight="1" x14ac:dyDescent="0.2">
      <c r="A67" s="14">
        <v>190825</v>
      </c>
      <c r="B67" s="15" t="s">
        <v>1</v>
      </c>
      <c r="C67" s="14">
        <v>1</v>
      </c>
      <c r="D67" s="14" t="s">
        <v>37</v>
      </c>
      <c r="E67" s="10">
        <v>0.19</v>
      </c>
      <c r="F67" s="10">
        <v>0.22700000000000001</v>
      </c>
      <c r="G67" s="14"/>
      <c r="H67" s="14">
        <f t="shared" si="2"/>
        <v>27.142857142857142</v>
      </c>
      <c r="I67" s="20"/>
    </row>
    <row r="68" spans="1:9" ht="15.75" customHeight="1" x14ac:dyDescent="0.2">
      <c r="A68" s="2">
        <v>190825</v>
      </c>
      <c r="B68" s="12" t="s">
        <v>2</v>
      </c>
      <c r="C68" s="2">
        <v>2</v>
      </c>
      <c r="D68" s="2" t="s">
        <v>13</v>
      </c>
      <c r="E68" s="7">
        <v>0.11</v>
      </c>
      <c r="F68" s="7">
        <v>0.128</v>
      </c>
      <c r="H68" s="2">
        <f t="shared" si="2"/>
        <v>15.714285714285714</v>
      </c>
      <c r="I68" s="18"/>
    </row>
    <row r="69" spans="1:9" ht="15.75" customHeight="1" x14ac:dyDescent="0.2">
      <c r="A69" s="2">
        <v>190825</v>
      </c>
      <c r="B69" s="12" t="s">
        <v>2</v>
      </c>
      <c r="C69" s="2">
        <v>2</v>
      </c>
      <c r="D69" s="2" t="s">
        <v>14</v>
      </c>
      <c r="E69" s="7">
        <v>5.8000000000000003E-2</v>
      </c>
      <c r="F69" s="7">
        <v>8.1000000000000003E-2</v>
      </c>
      <c r="H69" s="2">
        <f t="shared" si="2"/>
        <v>8.2857142857142865</v>
      </c>
      <c r="I69" s="18"/>
    </row>
    <row r="70" spans="1:9" ht="15.75" customHeight="1" x14ac:dyDescent="0.2">
      <c r="A70" s="2">
        <v>190825</v>
      </c>
      <c r="B70" s="12" t="s">
        <v>2</v>
      </c>
      <c r="C70" s="2">
        <v>2</v>
      </c>
      <c r="D70" s="2" t="s">
        <v>15</v>
      </c>
      <c r="E70" s="7">
        <v>8.3000000000000004E-2</v>
      </c>
      <c r="F70" s="7">
        <v>8.6999999999999994E-2</v>
      </c>
      <c r="H70" s="2">
        <f t="shared" si="2"/>
        <v>11.857142857142858</v>
      </c>
      <c r="I70" s="18"/>
    </row>
    <row r="71" spans="1:9" ht="15.75" customHeight="1" x14ac:dyDescent="0.2">
      <c r="A71" s="2">
        <v>190825</v>
      </c>
      <c r="B71" s="12" t="s">
        <v>2</v>
      </c>
      <c r="C71" s="2">
        <v>2</v>
      </c>
      <c r="D71" s="2" t="s">
        <v>16</v>
      </c>
      <c r="E71" s="7">
        <v>0.10199999999999999</v>
      </c>
      <c r="F71" s="7">
        <v>0.11</v>
      </c>
      <c r="H71" s="2">
        <f t="shared" si="2"/>
        <v>14.571428571428569</v>
      </c>
      <c r="I71" s="18"/>
    </row>
    <row r="72" spans="1:9" ht="15.75" customHeight="1" x14ac:dyDescent="0.2">
      <c r="A72" s="2">
        <v>190825</v>
      </c>
      <c r="B72" s="12" t="s">
        <v>2</v>
      </c>
      <c r="C72" s="2">
        <v>2</v>
      </c>
      <c r="D72" s="2" t="s">
        <v>17</v>
      </c>
      <c r="E72" s="7">
        <v>0.20100000000000001</v>
      </c>
      <c r="F72" s="7">
        <v>0.20699999999999999</v>
      </c>
      <c r="H72" s="2">
        <f t="shared" si="2"/>
        <v>28.714285714285715</v>
      </c>
      <c r="I72" s="18"/>
    </row>
    <row r="73" spans="1:9" ht="15.75" customHeight="1" x14ac:dyDescent="0.2">
      <c r="A73" s="2">
        <v>190825</v>
      </c>
      <c r="B73" s="12" t="s">
        <v>2</v>
      </c>
      <c r="C73" s="2">
        <v>2</v>
      </c>
      <c r="D73" s="2" t="s">
        <v>18</v>
      </c>
      <c r="E73" s="7">
        <v>7.3999999999999996E-2</v>
      </c>
      <c r="F73" s="7">
        <v>9.0999999999999998E-2</v>
      </c>
      <c r="H73" s="2">
        <f t="shared" si="2"/>
        <v>10.571428571428571</v>
      </c>
      <c r="I73" s="18"/>
    </row>
    <row r="74" spans="1:9" ht="15.75" customHeight="1" x14ac:dyDescent="0.2">
      <c r="A74" s="2">
        <v>190825</v>
      </c>
      <c r="B74" s="12" t="s">
        <v>2</v>
      </c>
      <c r="C74" s="2">
        <v>2</v>
      </c>
      <c r="D74" s="2" t="s">
        <v>19</v>
      </c>
      <c r="E74" s="7">
        <v>8.2000000000000003E-2</v>
      </c>
      <c r="F74" s="7">
        <v>9.1999999999999998E-2</v>
      </c>
      <c r="H74" s="2">
        <f t="shared" si="2"/>
        <v>11.714285714285715</v>
      </c>
      <c r="I74" s="18"/>
    </row>
    <row r="75" spans="1:9" ht="15.75" customHeight="1" x14ac:dyDescent="0.2">
      <c r="A75" s="2">
        <v>190825</v>
      </c>
      <c r="B75" s="12" t="s">
        <v>2</v>
      </c>
      <c r="C75" s="2">
        <v>2</v>
      </c>
      <c r="D75" s="2" t="s">
        <v>30</v>
      </c>
      <c r="E75" s="7">
        <v>0.129</v>
      </c>
      <c r="F75" s="7">
        <v>0.158</v>
      </c>
      <c r="H75" s="2">
        <f t="shared" si="2"/>
        <v>18.428571428571427</v>
      </c>
      <c r="I75" s="18"/>
    </row>
    <row r="76" spans="1:9" ht="15.75" customHeight="1" x14ac:dyDescent="0.2">
      <c r="A76" s="2">
        <v>190825</v>
      </c>
      <c r="B76" s="12" t="s">
        <v>2</v>
      </c>
      <c r="C76" s="2">
        <v>2</v>
      </c>
      <c r="D76" s="2" t="s">
        <v>31</v>
      </c>
      <c r="E76" s="7">
        <v>7.1999999999999995E-2</v>
      </c>
      <c r="F76" s="7">
        <v>0.107</v>
      </c>
      <c r="H76" s="2">
        <f t="shared" si="2"/>
        <v>10.285714285714285</v>
      </c>
      <c r="I76" s="18"/>
    </row>
    <row r="77" spans="1:9" ht="15.75" customHeight="1" x14ac:dyDescent="0.2">
      <c r="A77" s="2">
        <v>190825</v>
      </c>
      <c r="B77" s="12" t="s">
        <v>2</v>
      </c>
      <c r="C77" s="2">
        <v>2</v>
      </c>
      <c r="D77" s="2" t="s">
        <v>32</v>
      </c>
      <c r="E77" s="7">
        <v>7.8E-2</v>
      </c>
      <c r="F77" s="7">
        <v>0.11700000000000001</v>
      </c>
      <c r="H77" s="2">
        <f t="shared" si="2"/>
        <v>11.142857142857142</v>
      </c>
      <c r="I77" s="18"/>
    </row>
    <row r="78" spans="1:9" ht="15.75" customHeight="1" x14ac:dyDescent="0.2">
      <c r="A78" s="2">
        <v>190825</v>
      </c>
      <c r="B78" s="12" t="s">
        <v>2</v>
      </c>
      <c r="C78" s="2">
        <v>2</v>
      </c>
      <c r="D78" s="2" t="s">
        <v>33</v>
      </c>
      <c r="E78" s="7">
        <v>0.11600000000000001</v>
      </c>
      <c r="F78" s="7">
        <v>0.14399999999999999</v>
      </c>
      <c r="H78" s="2">
        <f t="shared" si="2"/>
        <v>16.571428571428573</v>
      </c>
      <c r="I78" s="18"/>
    </row>
    <row r="79" spans="1:9" ht="15.75" customHeight="1" x14ac:dyDescent="0.2">
      <c r="A79" s="2">
        <v>190825</v>
      </c>
      <c r="B79" s="12" t="s">
        <v>2</v>
      </c>
      <c r="C79" s="2">
        <v>2</v>
      </c>
      <c r="D79" s="2" t="s">
        <v>34</v>
      </c>
      <c r="E79" s="7">
        <v>0.14399999999999999</v>
      </c>
      <c r="F79" s="7">
        <v>0.17799999999999999</v>
      </c>
      <c r="H79" s="2">
        <f t="shared" si="2"/>
        <v>20.571428571428569</v>
      </c>
      <c r="I79" s="18"/>
    </row>
    <row r="80" spans="1:9" ht="15.75" customHeight="1" x14ac:dyDescent="0.2">
      <c r="A80" s="2">
        <v>190825</v>
      </c>
      <c r="B80" s="12" t="s">
        <v>2</v>
      </c>
      <c r="C80" s="2">
        <v>2</v>
      </c>
      <c r="D80" s="2" t="s">
        <v>35</v>
      </c>
      <c r="E80" s="7">
        <v>0.03</v>
      </c>
      <c r="F80" s="7">
        <v>4.1000000000000002E-2</v>
      </c>
      <c r="H80" s="2">
        <f t="shared" si="2"/>
        <v>4.2857142857142856</v>
      </c>
      <c r="I80" s="18"/>
    </row>
    <row r="81" spans="1:9" ht="15.75" customHeight="1" x14ac:dyDescent="0.2">
      <c r="A81" s="2">
        <v>190825</v>
      </c>
      <c r="B81" s="12" t="s">
        <v>2</v>
      </c>
      <c r="C81" s="2">
        <v>2</v>
      </c>
      <c r="D81" s="2" t="s">
        <v>36</v>
      </c>
      <c r="E81" s="7">
        <v>0.13800000000000001</v>
      </c>
      <c r="F81" s="7">
        <v>0.153</v>
      </c>
      <c r="H81" s="2">
        <f t="shared" si="2"/>
        <v>19.714285714285715</v>
      </c>
      <c r="I81" s="18"/>
    </row>
    <row r="82" spans="1:9" ht="15.75" customHeight="1" x14ac:dyDescent="0.2">
      <c r="A82" s="2">
        <v>190825</v>
      </c>
      <c r="B82" s="12" t="s">
        <v>2</v>
      </c>
      <c r="C82" s="2">
        <v>2</v>
      </c>
      <c r="D82" s="2" t="s">
        <v>37</v>
      </c>
      <c r="E82" s="7">
        <v>5.7000000000000002E-2</v>
      </c>
      <c r="F82" s="7">
        <v>0.08</v>
      </c>
      <c r="H82" s="2">
        <f t="shared" si="2"/>
        <v>8.1428571428571423</v>
      </c>
      <c r="I82" s="18"/>
    </row>
    <row r="83" spans="1:9" ht="15.75" customHeight="1" x14ac:dyDescent="0.2">
      <c r="A83" s="2">
        <v>190825</v>
      </c>
      <c r="B83" s="12" t="s">
        <v>2</v>
      </c>
      <c r="C83" s="2">
        <v>2</v>
      </c>
      <c r="D83" s="2" t="s">
        <v>38</v>
      </c>
      <c r="E83" s="7">
        <v>9.0999999999999998E-2</v>
      </c>
      <c r="F83" s="7">
        <v>0.1</v>
      </c>
      <c r="H83" s="2">
        <f t="shared" si="2"/>
        <v>13</v>
      </c>
      <c r="I83" s="18"/>
    </row>
    <row r="84" spans="1:9" ht="15.75" customHeight="1" x14ac:dyDescent="0.2">
      <c r="A84" s="14">
        <v>190825</v>
      </c>
      <c r="B84" s="15" t="s">
        <v>2</v>
      </c>
      <c r="C84" s="14">
        <v>2</v>
      </c>
      <c r="D84" s="14" t="s">
        <v>39</v>
      </c>
      <c r="E84" s="10">
        <v>5.2999999999999999E-2</v>
      </c>
      <c r="F84" s="10">
        <v>7.6999999999999999E-2</v>
      </c>
      <c r="G84" s="14"/>
      <c r="H84" s="14">
        <f t="shared" si="2"/>
        <v>7.5714285714285712</v>
      </c>
      <c r="I84" s="20"/>
    </row>
    <row r="85" spans="1:9" ht="15.75" customHeight="1" x14ac:dyDescent="0.2"/>
    <row r="86" spans="1:9" ht="15.75" customHeight="1" x14ac:dyDescent="0.2"/>
    <row r="87" spans="1:9" ht="15.75" customHeight="1" x14ac:dyDescent="0.2"/>
    <row r="88" spans="1:9" ht="15.75" customHeight="1" x14ac:dyDescent="0.2"/>
    <row r="89" spans="1:9" ht="15.75" customHeight="1" x14ac:dyDescent="0.2"/>
    <row r="90" spans="1:9" ht="15.75" customHeight="1" x14ac:dyDescent="0.2"/>
    <row r="91" spans="1:9" ht="15.75" customHeight="1" x14ac:dyDescent="0.2"/>
    <row r="92" spans="1:9" ht="15.75" customHeight="1" x14ac:dyDescent="0.2"/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W1000"/>
  <sheetViews>
    <sheetView topLeftCell="A22" zoomScale="40" zoomScaleNormal="40" workbookViewId="0">
      <selection activeCell="J1" sqref="J1:AB1048576"/>
    </sheetView>
  </sheetViews>
  <sheetFormatPr defaultColWidth="14.42578125" defaultRowHeight="15" customHeight="1" x14ac:dyDescent="0.2"/>
  <sheetData>
    <row r="1" spans="1:23" ht="15.7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1" t="s">
        <v>8</v>
      </c>
      <c r="F1" s="11" t="s">
        <v>9</v>
      </c>
      <c r="G1" s="1" t="s">
        <v>10</v>
      </c>
      <c r="H1" s="1" t="s">
        <v>11</v>
      </c>
      <c r="I1" s="1" t="s">
        <v>12</v>
      </c>
    </row>
    <row r="2" spans="1:23" ht="15.75" customHeight="1" x14ac:dyDescent="0.25">
      <c r="A2" s="2">
        <v>190904</v>
      </c>
      <c r="B2" s="12" t="s">
        <v>1</v>
      </c>
      <c r="C2" s="2">
        <v>1</v>
      </c>
      <c r="D2" s="2" t="s">
        <v>13</v>
      </c>
      <c r="E2" s="13">
        <v>9.2999999999999999E-2</v>
      </c>
      <c r="F2" s="13">
        <v>0.11799999999999999</v>
      </c>
      <c r="G2" s="2"/>
      <c r="H2" s="2">
        <f t="shared" ref="H2:H14" si="0">E2/0.007</f>
        <v>13.285714285714285</v>
      </c>
      <c r="I2" s="18"/>
      <c r="N2" s="8"/>
      <c r="W2" s="8"/>
    </row>
    <row r="3" spans="1:23" ht="15.75" customHeight="1" x14ac:dyDescent="0.25">
      <c r="A3" s="2">
        <v>190904</v>
      </c>
      <c r="B3" s="12" t="s">
        <v>1</v>
      </c>
      <c r="C3" s="2">
        <v>1</v>
      </c>
      <c r="D3" s="2" t="s">
        <v>14</v>
      </c>
      <c r="E3" s="13">
        <v>0.11</v>
      </c>
      <c r="F3" s="13">
        <v>0.125</v>
      </c>
      <c r="G3" s="2"/>
      <c r="H3" s="2">
        <f t="shared" si="0"/>
        <v>15.714285714285714</v>
      </c>
      <c r="I3" s="18"/>
      <c r="N3" s="8"/>
      <c r="W3" s="8"/>
    </row>
    <row r="4" spans="1:23" ht="15.75" customHeight="1" x14ac:dyDescent="0.25">
      <c r="A4" s="2">
        <v>190904</v>
      </c>
      <c r="B4" s="12" t="s">
        <v>1</v>
      </c>
      <c r="C4" s="2">
        <v>1</v>
      </c>
      <c r="D4" s="2" t="s">
        <v>15</v>
      </c>
      <c r="E4" s="13">
        <v>5.8999999999999997E-2</v>
      </c>
      <c r="F4" s="13">
        <v>8.2000000000000003E-2</v>
      </c>
      <c r="G4" s="2"/>
      <c r="H4" s="2">
        <f t="shared" si="0"/>
        <v>8.4285714285714288</v>
      </c>
      <c r="I4" s="18"/>
      <c r="N4" s="8"/>
      <c r="R4" s="8"/>
      <c r="W4" s="8"/>
    </row>
    <row r="5" spans="1:23" ht="15.75" customHeight="1" x14ac:dyDescent="0.25">
      <c r="A5" s="2">
        <v>190904</v>
      </c>
      <c r="B5" s="12" t="s">
        <v>1</v>
      </c>
      <c r="C5" s="2">
        <v>1</v>
      </c>
      <c r="D5" s="2" t="s">
        <v>16</v>
      </c>
      <c r="E5" s="13">
        <v>0.06</v>
      </c>
      <c r="F5" s="13">
        <v>8.2000000000000003E-2</v>
      </c>
      <c r="G5" s="2"/>
      <c r="H5" s="2">
        <f t="shared" si="0"/>
        <v>8.5714285714285712</v>
      </c>
      <c r="I5" s="18"/>
      <c r="N5" s="8"/>
      <c r="R5" s="8"/>
      <c r="W5" s="8"/>
    </row>
    <row r="6" spans="1:23" ht="15.75" customHeight="1" x14ac:dyDescent="0.25">
      <c r="A6" s="2">
        <v>190904</v>
      </c>
      <c r="B6" s="12" t="s">
        <v>1</v>
      </c>
      <c r="C6" s="2">
        <v>1</v>
      </c>
      <c r="D6" s="2" t="s">
        <v>17</v>
      </c>
      <c r="E6" s="13">
        <v>4.4999999999999998E-2</v>
      </c>
      <c r="F6" s="13">
        <v>5.7000000000000002E-2</v>
      </c>
      <c r="G6" s="2"/>
      <c r="H6" s="2">
        <f t="shared" si="0"/>
        <v>6.4285714285714279</v>
      </c>
      <c r="I6" s="18"/>
      <c r="N6" s="8"/>
      <c r="R6" s="8"/>
      <c r="W6" s="8"/>
    </row>
    <row r="7" spans="1:23" ht="15.75" customHeight="1" x14ac:dyDescent="0.25">
      <c r="A7" s="2">
        <v>190904</v>
      </c>
      <c r="B7" s="12" t="s">
        <v>1</v>
      </c>
      <c r="C7" s="2">
        <v>1</v>
      </c>
      <c r="D7" s="2" t="s">
        <v>18</v>
      </c>
      <c r="E7" s="13">
        <v>4.7E-2</v>
      </c>
      <c r="F7" s="13">
        <v>5.1999999999999998E-2</v>
      </c>
      <c r="G7" s="2"/>
      <c r="H7" s="2">
        <f t="shared" si="0"/>
        <v>6.7142857142857144</v>
      </c>
      <c r="I7" s="18"/>
      <c r="N7" s="8"/>
      <c r="W7" s="8"/>
    </row>
    <row r="8" spans="1:23" ht="15.75" customHeight="1" x14ac:dyDescent="0.25">
      <c r="A8" s="2">
        <v>190904</v>
      </c>
      <c r="B8" s="12" t="s">
        <v>1</v>
      </c>
      <c r="C8" s="2">
        <v>1</v>
      </c>
      <c r="D8" s="2" t="s">
        <v>19</v>
      </c>
      <c r="E8" s="13">
        <v>9.8000000000000004E-2</v>
      </c>
      <c r="F8" s="13">
        <v>0.10299999999999999</v>
      </c>
      <c r="G8" s="2"/>
      <c r="H8" s="2">
        <f t="shared" si="0"/>
        <v>14</v>
      </c>
      <c r="I8" s="18"/>
      <c r="N8" s="8"/>
      <c r="W8" s="8"/>
    </row>
    <row r="9" spans="1:23" ht="15.75" customHeight="1" x14ac:dyDescent="0.25">
      <c r="A9" s="2">
        <v>190904</v>
      </c>
      <c r="B9" s="12" t="s">
        <v>1</v>
      </c>
      <c r="C9" s="2">
        <v>1</v>
      </c>
      <c r="D9" s="2" t="s">
        <v>30</v>
      </c>
      <c r="E9" s="13">
        <v>2.4E-2</v>
      </c>
      <c r="F9" s="13">
        <v>3.5999999999999997E-2</v>
      </c>
      <c r="H9" s="2">
        <f t="shared" si="0"/>
        <v>3.4285714285714284</v>
      </c>
      <c r="I9" s="18"/>
      <c r="N9" s="8"/>
      <c r="R9" s="8"/>
    </row>
    <row r="10" spans="1:23" ht="15.75" customHeight="1" x14ac:dyDescent="0.25">
      <c r="A10" s="2">
        <v>190904</v>
      </c>
      <c r="B10" s="12" t="s">
        <v>1</v>
      </c>
      <c r="C10" s="2">
        <v>1</v>
      </c>
      <c r="D10" s="2" t="s">
        <v>31</v>
      </c>
      <c r="E10" s="13">
        <v>2.5999999999999999E-2</v>
      </c>
      <c r="F10" s="13">
        <v>0.04</v>
      </c>
      <c r="H10" s="2">
        <f t="shared" si="0"/>
        <v>3.714285714285714</v>
      </c>
      <c r="I10" s="18"/>
      <c r="N10" s="8"/>
      <c r="R10" s="8"/>
      <c r="W10" s="8"/>
    </row>
    <row r="11" spans="1:23" ht="15.75" customHeight="1" x14ac:dyDescent="0.25">
      <c r="A11" s="2">
        <v>190904</v>
      </c>
      <c r="B11" s="12" t="s">
        <v>1</v>
      </c>
      <c r="C11" s="2">
        <v>1</v>
      </c>
      <c r="D11" s="2" t="s">
        <v>32</v>
      </c>
      <c r="E11" s="13">
        <v>4.7E-2</v>
      </c>
      <c r="F11" s="13">
        <v>6.9000000000000006E-2</v>
      </c>
      <c r="H11" s="2">
        <f t="shared" si="0"/>
        <v>6.7142857142857144</v>
      </c>
      <c r="I11" s="18"/>
      <c r="N11" s="8"/>
    </row>
    <row r="12" spans="1:23" ht="15.75" customHeight="1" x14ac:dyDescent="0.25">
      <c r="A12" s="2">
        <v>190904</v>
      </c>
      <c r="B12" s="12" t="s">
        <v>1</v>
      </c>
      <c r="C12" s="2">
        <v>1</v>
      </c>
      <c r="D12" s="2" t="s">
        <v>33</v>
      </c>
      <c r="E12" s="13">
        <v>5.7000000000000002E-2</v>
      </c>
      <c r="F12" s="13">
        <v>8.5000000000000006E-2</v>
      </c>
      <c r="H12" s="2">
        <f t="shared" si="0"/>
        <v>8.1428571428571423</v>
      </c>
      <c r="I12" s="18"/>
      <c r="N12" s="8"/>
      <c r="R12" s="8"/>
      <c r="W12" s="8"/>
    </row>
    <row r="13" spans="1:23" ht="15.75" customHeight="1" x14ac:dyDescent="0.25">
      <c r="A13" s="2">
        <v>190904</v>
      </c>
      <c r="B13" s="12" t="s">
        <v>1</v>
      </c>
      <c r="C13" s="2">
        <v>1</v>
      </c>
      <c r="D13" s="2" t="s">
        <v>34</v>
      </c>
      <c r="E13" s="13">
        <v>7.4999999999999997E-2</v>
      </c>
      <c r="F13" s="13">
        <v>9.8000000000000004E-2</v>
      </c>
      <c r="H13" s="2">
        <f t="shared" si="0"/>
        <v>10.714285714285714</v>
      </c>
      <c r="I13" s="18"/>
      <c r="N13" s="8"/>
      <c r="W13" s="8"/>
    </row>
    <row r="14" spans="1:23" ht="15.75" customHeight="1" x14ac:dyDescent="0.25">
      <c r="A14" s="2">
        <v>190904</v>
      </c>
      <c r="B14" s="12" t="s">
        <v>1</v>
      </c>
      <c r="C14" s="2">
        <v>1</v>
      </c>
      <c r="D14" s="2" t="s">
        <v>35</v>
      </c>
      <c r="E14" s="13">
        <v>0.107</v>
      </c>
      <c r="F14" s="13">
        <v>0.13200000000000001</v>
      </c>
      <c r="H14" s="2">
        <f t="shared" si="0"/>
        <v>15.285714285714285</v>
      </c>
      <c r="I14" s="18"/>
      <c r="N14" s="8"/>
      <c r="R14" s="8"/>
    </row>
    <row r="15" spans="1:23" ht="15.75" customHeight="1" x14ac:dyDescent="0.25">
      <c r="A15" s="2">
        <v>190904</v>
      </c>
      <c r="B15" s="12" t="s">
        <v>1</v>
      </c>
      <c r="C15" s="2">
        <v>1</v>
      </c>
      <c r="D15" s="2" t="s">
        <v>36</v>
      </c>
      <c r="E15" s="13">
        <v>2.5190000000000001</v>
      </c>
      <c r="F15" s="13">
        <v>2.008</v>
      </c>
      <c r="G15" s="13">
        <v>0.7</v>
      </c>
      <c r="H15" s="2">
        <f>(G15/0.007)*5</f>
        <v>499.99999999999994</v>
      </c>
      <c r="I15" s="18"/>
      <c r="N15" s="8"/>
    </row>
    <row r="16" spans="1:23" ht="15.75" customHeight="1" x14ac:dyDescent="0.25">
      <c r="A16" s="2">
        <v>190904</v>
      </c>
      <c r="B16" s="12" t="s">
        <v>1</v>
      </c>
      <c r="C16" s="2">
        <v>1</v>
      </c>
      <c r="D16" s="2" t="s">
        <v>37</v>
      </c>
      <c r="E16" s="13">
        <v>0.08</v>
      </c>
      <c r="F16" s="13">
        <v>9.7000000000000003E-2</v>
      </c>
      <c r="H16" s="2">
        <f t="shared" ref="H16:H47" si="1">E16/0.007</f>
        <v>11.428571428571429</v>
      </c>
      <c r="I16" s="18"/>
      <c r="N16" s="8"/>
      <c r="R16" s="8"/>
    </row>
    <row r="17" spans="1:23" ht="15.75" customHeight="1" x14ac:dyDescent="0.25">
      <c r="A17" s="14">
        <v>190904</v>
      </c>
      <c r="B17" s="15" t="s">
        <v>1</v>
      </c>
      <c r="C17" s="14">
        <v>1</v>
      </c>
      <c r="D17" s="14" t="s">
        <v>38</v>
      </c>
      <c r="E17" s="16">
        <v>3.1E-2</v>
      </c>
      <c r="F17" s="16">
        <v>4.2000000000000003E-2</v>
      </c>
      <c r="G17" s="14"/>
      <c r="H17" s="14">
        <f t="shared" si="1"/>
        <v>4.4285714285714288</v>
      </c>
      <c r="I17" s="20"/>
      <c r="N17" s="8"/>
    </row>
    <row r="18" spans="1:23" ht="15.75" customHeight="1" x14ac:dyDescent="0.25">
      <c r="A18" s="2">
        <v>190904</v>
      </c>
      <c r="B18" s="12" t="s">
        <v>1</v>
      </c>
      <c r="C18" s="2">
        <v>2</v>
      </c>
      <c r="D18" s="2" t="s">
        <v>13</v>
      </c>
      <c r="E18" s="13">
        <v>3.1E-2</v>
      </c>
      <c r="F18" s="13">
        <v>3.9E-2</v>
      </c>
      <c r="H18" s="2">
        <f t="shared" si="1"/>
        <v>4.4285714285714288</v>
      </c>
      <c r="I18" s="18"/>
      <c r="N18" s="8"/>
      <c r="R18" s="8"/>
    </row>
    <row r="19" spans="1:23" ht="15.75" customHeight="1" x14ac:dyDescent="0.25">
      <c r="A19" s="2">
        <v>190904</v>
      </c>
      <c r="B19" s="12" t="s">
        <v>1</v>
      </c>
      <c r="C19" s="2">
        <v>2</v>
      </c>
      <c r="D19" s="2" t="s">
        <v>14</v>
      </c>
      <c r="E19" s="13">
        <v>3.5999999999999997E-2</v>
      </c>
      <c r="F19" s="13">
        <v>4.4999999999999998E-2</v>
      </c>
      <c r="H19" s="2">
        <f t="shared" si="1"/>
        <v>5.1428571428571423</v>
      </c>
      <c r="I19" s="18"/>
      <c r="N19" s="8"/>
    </row>
    <row r="20" spans="1:23" ht="15.75" customHeight="1" x14ac:dyDescent="0.25">
      <c r="A20" s="2">
        <v>190904</v>
      </c>
      <c r="B20" s="12" t="s">
        <v>1</v>
      </c>
      <c r="C20" s="2">
        <v>2</v>
      </c>
      <c r="D20" s="2" t="s">
        <v>15</v>
      </c>
      <c r="E20" s="13">
        <v>6.5000000000000002E-2</v>
      </c>
      <c r="F20" s="13">
        <v>6.8000000000000005E-2</v>
      </c>
      <c r="H20" s="2">
        <f t="shared" si="1"/>
        <v>9.2857142857142865</v>
      </c>
      <c r="I20" s="18"/>
      <c r="N20" s="8"/>
      <c r="R20" s="8"/>
    </row>
    <row r="21" spans="1:23" ht="15.75" customHeight="1" x14ac:dyDescent="0.25">
      <c r="A21" s="2">
        <v>190904</v>
      </c>
      <c r="B21" s="12" t="s">
        <v>1</v>
      </c>
      <c r="C21" s="2">
        <v>2</v>
      </c>
      <c r="D21" s="2" t="s">
        <v>16</v>
      </c>
      <c r="E21" s="13">
        <v>6.8000000000000005E-2</v>
      </c>
      <c r="F21" s="13">
        <v>9.0999999999999998E-2</v>
      </c>
      <c r="H21" s="2">
        <f t="shared" si="1"/>
        <v>9.7142857142857153</v>
      </c>
      <c r="I21" s="18"/>
      <c r="N21" s="8"/>
    </row>
    <row r="22" spans="1:23" ht="15.75" customHeight="1" x14ac:dyDescent="0.25">
      <c r="A22" s="2">
        <v>190904</v>
      </c>
      <c r="B22" s="12" t="s">
        <v>1</v>
      </c>
      <c r="C22" s="2">
        <v>2</v>
      </c>
      <c r="D22" s="2" t="s">
        <v>17</v>
      </c>
      <c r="E22" s="13">
        <v>0.08</v>
      </c>
      <c r="F22" s="13">
        <v>0.106</v>
      </c>
      <c r="H22" s="2">
        <f t="shared" si="1"/>
        <v>11.428571428571429</v>
      </c>
      <c r="I22" s="18"/>
      <c r="N22" s="8"/>
      <c r="R22" s="8"/>
    </row>
    <row r="23" spans="1:23" ht="15.75" customHeight="1" x14ac:dyDescent="0.25">
      <c r="A23" s="2">
        <v>190904</v>
      </c>
      <c r="B23" s="12" t="s">
        <v>1</v>
      </c>
      <c r="C23" s="2">
        <v>2</v>
      </c>
      <c r="D23" s="2" t="s">
        <v>18</v>
      </c>
      <c r="E23" s="13">
        <v>8.5000000000000006E-2</v>
      </c>
      <c r="F23" s="13">
        <v>0.11</v>
      </c>
      <c r="H23" s="2">
        <f t="shared" si="1"/>
        <v>12.142857142857144</v>
      </c>
      <c r="I23" s="18"/>
      <c r="N23" s="8"/>
      <c r="R23" s="8"/>
    </row>
    <row r="24" spans="1:23" ht="15.75" customHeight="1" x14ac:dyDescent="0.25">
      <c r="A24" s="2">
        <v>190904</v>
      </c>
      <c r="B24" s="12" t="s">
        <v>1</v>
      </c>
      <c r="C24" s="2">
        <v>2</v>
      </c>
      <c r="D24" s="2" t="s">
        <v>19</v>
      </c>
      <c r="E24" s="13">
        <v>6.3E-2</v>
      </c>
      <c r="F24" s="13">
        <v>7.3999999999999996E-2</v>
      </c>
      <c r="H24" s="2">
        <f t="shared" si="1"/>
        <v>9</v>
      </c>
      <c r="I24" s="18"/>
      <c r="N24" s="8"/>
      <c r="R24" s="8"/>
      <c r="V24" s="9"/>
      <c r="W24" s="9"/>
    </row>
    <row r="25" spans="1:23" ht="15.75" customHeight="1" x14ac:dyDescent="0.2">
      <c r="A25" s="2">
        <v>190904</v>
      </c>
      <c r="B25" s="12" t="s">
        <v>1</v>
      </c>
      <c r="C25" s="2">
        <v>2</v>
      </c>
      <c r="D25" s="2" t="s">
        <v>20</v>
      </c>
      <c r="E25" s="7">
        <v>0.09</v>
      </c>
      <c r="F25" s="7">
        <v>9.9000000000000005E-2</v>
      </c>
      <c r="H25" s="2">
        <f t="shared" si="1"/>
        <v>12.857142857142856</v>
      </c>
      <c r="I25" s="18"/>
      <c r="N25" s="8"/>
      <c r="R25" s="8"/>
    </row>
    <row r="26" spans="1:23" ht="15.75" customHeight="1" x14ac:dyDescent="0.2">
      <c r="A26" s="2">
        <v>190904</v>
      </c>
      <c r="B26" s="12" t="s">
        <v>1</v>
      </c>
      <c r="C26" s="2">
        <v>2</v>
      </c>
      <c r="D26" s="2" t="s">
        <v>21</v>
      </c>
      <c r="E26" s="7">
        <v>2.3E-2</v>
      </c>
      <c r="F26" s="7">
        <v>3.2000000000000001E-2</v>
      </c>
      <c r="H26" s="2">
        <f t="shared" si="1"/>
        <v>3.2857142857142856</v>
      </c>
      <c r="I26" s="18"/>
      <c r="N26" s="8"/>
      <c r="R26" s="8"/>
    </row>
    <row r="27" spans="1:23" ht="15.75" customHeight="1" x14ac:dyDescent="0.2">
      <c r="A27" s="2">
        <v>190904</v>
      </c>
      <c r="B27" s="12" t="s">
        <v>1</v>
      </c>
      <c r="C27" s="2">
        <v>2</v>
      </c>
      <c r="D27" s="2" t="s">
        <v>30</v>
      </c>
      <c r="E27" s="7">
        <v>2.9000000000000001E-2</v>
      </c>
      <c r="F27" s="7">
        <v>4.5999999999999999E-2</v>
      </c>
      <c r="H27" s="2">
        <f t="shared" si="1"/>
        <v>4.1428571428571432</v>
      </c>
      <c r="I27" s="18"/>
      <c r="N27" s="8"/>
      <c r="R27" s="8"/>
    </row>
    <row r="28" spans="1:23" ht="15.75" customHeight="1" x14ac:dyDescent="0.2">
      <c r="A28" s="2">
        <v>190904</v>
      </c>
      <c r="B28" s="12" t="s">
        <v>1</v>
      </c>
      <c r="C28" s="2">
        <v>2</v>
      </c>
      <c r="D28" s="2" t="s">
        <v>31</v>
      </c>
      <c r="E28" s="7">
        <v>4.3999999999999997E-2</v>
      </c>
      <c r="F28" s="7">
        <v>6.3E-2</v>
      </c>
      <c r="H28" s="2">
        <f t="shared" si="1"/>
        <v>6.2857142857142856</v>
      </c>
      <c r="I28" s="18"/>
      <c r="N28" s="8"/>
      <c r="R28" s="8"/>
    </row>
    <row r="29" spans="1:23" ht="15.75" customHeight="1" x14ac:dyDescent="0.2">
      <c r="A29" s="2">
        <v>190904</v>
      </c>
      <c r="B29" s="12" t="s">
        <v>1</v>
      </c>
      <c r="C29" s="2">
        <v>2</v>
      </c>
      <c r="D29" s="2" t="s">
        <v>32</v>
      </c>
      <c r="E29" s="7">
        <v>0.16200000000000001</v>
      </c>
      <c r="F29" s="7">
        <v>0.158</v>
      </c>
      <c r="H29" s="2">
        <f t="shared" si="1"/>
        <v>23.142857142857142</v>
      </c>
      <c r="I29" s="18"/>
      <c r="N29" s="8"/>
      <c r="R29" s="8"/>
    </row>
    <row r="30" spans="1:23" ht="15.75" customHeight="1" x14ac:dyDescent="0.2">
      <c r="A30" s="2">
        <v>190904</v>
      </c>
      <c r="B30" s="12" t="s">
        <v>1</v>
      </c>
      <c r="C30" s="2">
        <v>2</v>
      </c>
      <c r="D30" s="2" t="s">
        <v>33</v>
      </c>
      <c r="E30" s="7">
        <v>7.3999999999999996E-2</v>
      </c>
      <c r="F30" s="7">
        <v>0.104</v>
      </c>
      <c r="H30" s="2">
        <f t="shared" si="1"/>
        <v>10.571428571428571</v>
      </c>
      <c r="I30" s="18"/>
      <c r="N30" s="8"/>
      <c r="R30" s="8"/>
    </row>
    <row r="31" spans="1:23" ht="15.75" customHeight="1" x14ac:dyDescent="0.2">
      <c r="A31" s="2">
        <v>190904</v>
      </c>
      <c r="B31" s="12" t="s">
        <v>1</v>
      </c>
      <c r="C31" s="2">
        <v>2</v>
      </c>
      <c r="D31" s="2" t="s">
        <v>34</v>
      </c>
      <c r="E31" s="7">
        <v>7.4999999999999997E-2</v>
      </c>
      <c r="F31" s="7">
        <v>9.2999999999999999E-2</v>
      </c>
      <c r="H31" s="2">
        <f t="shared" si="1"/>
        <v>10.714285714285714</v>
      </c>
      <c r="I31" s="18"/>
      <c r="N31" s="8"/>
      <c r="R31" s="8"/>
    </row>
    <row r="32" spans="1:23" ht="15.75" customHeight="1" x14ac:dyDescent="0.2">
      <c r="A32" s="2">
        <v>190904</v>
      </c>
      <c r="B32" s="12" t="s">
        <v>1</v>
      </c>
      <c r="C32" s="2">
        <v>2</v>
      </c>
      <c r="D32" s="2" t="s">
        <v>35</v>
      </c>
      <c r="E32" s="7">
        <v>4.5999999999999999E-2</v>
      </c>
      <c r="F32" s="7">
        <v>7.0000000000000007E-2</v>
      </c>
      <c r="H32" s="2">
        <f t="shared" si="1"/>
        <v>6.5714285714285712</v>
      </c>
      <c r="I32" s="18"/>
      <c r="N32" s="8"/>
      <c r="R32" s="8"/>
    </row>
    <row r="33" spans="1:18" ht="15.75" customHeight="1" x14ac:dyDescent="0.2">
      <c r="A33" s="2">
        <v>190904</v>
      </c>
      <c r="B33" s="12" t="s">
        <v>1</v>
      </c>
      <c r="C33" s="2">
        <v>2</v>
      </c>
      <c r="D33" s="2" t="s">
        <v>36</v>
      </c>
      <c r="E33" s="7">
        <v>2.5000000000000001E-2</v>
      </c>
      <c r="F33" s="7">
        <v>3.7999999999999999E-2</v>
      </c>
      <c r="H33" s="2">
        <f t="shared" si="1"/>
        <v>3.5714285714285716</v>
      </c>
      <c r="I33" s="18"/>
      <c r="N33" s="8"/>
      <c r="R33" s="8"/>
    </row>
    <row r="34" spans="1:18" ht="15.75" customHeight="1" x14ac:dyDescent="0.2">
      <c r="A34" s="2">
        <v>190904</v>
      </c>
      <c r="B34" s="12" t="s">
        <v>1</v>
      </c>
      <c r="C34" s="2">
        <v>2</v>
      </c>
      <c r="D34" s="2" t="s">
        <v>37</v>
      </c>
      <c r="E34" s="7">
        <v>4.9000000000000002E-2</v>
      </c>
      <c r="F34" s="7">
        <v>6.5000000000000002E-2</v>
      </c>
      <c r="H34" s="2">
        <f t="shared" si="1"/>
        <v>7</v>
      </c>
      <c r="I34" s="18"/>
      <c r="N34" s="8"/>
      <c r="R34" s="8"/>
    </row>
    <row r="35" spans="1:18" ht="15.75" customHeight="1" x14ac:dyDescent="0.2">
      <c r="A35" s="14">
        <v>190904</v>
      </c>
      <c r="B35" s="15" t="s">
        <v>1</v>
      </c>
      <c r="C35" s="14">
        <v>2</v>
      </c>
      <c r="D35" s="14" t="s">
        <v>38</v>
      </c>
      <c r="E35" s="10">
        <v>3.9E-2</v>
      </c>
      <c r="F35" s="10">
        <v>0.06</v>
      </c>
      <c r="G35" s="14"/>
      <c r="H35" s="14">
        <f t="shared" si="1"/>
        <v>5.5714285714285712</v>
      </c>
      <c r="I35" s="20"/>
      <c r="N35" s="8"/>
      <c r="R35" s="8"/>
    </row>
    <row r="36" spans="1:18" ht="15.75" customHeight="1" x14ac:dyDescent="0.25">
      <c r="A36" s="2">
        <v>190906</v>
      </c>
      <c r="B36" s="12" t="s">
        <v>2</v>
      </c>
      <c r="C36" s="2">
        <v>1</v>
      </c>
      <c r="D36" s="2" t="s">
        <v>13</v>
      </c>
      <c r="E36" s="13">
        <v>-1.7999999999999999E-2</v>
      </c>
      <c r="F36" s="13">
        <v>3.4000000000000002E-2</v>
      </c>
      <c r="H36" s="2">
        <f t="shared" si="1"/>
        <v>-2.5714285714285712</v>
      </c>
      <c r="I36" s="18"/>
      <c r="N36" s="8"/>
      <c r="R36" s="8"/>
    </row>
    <row r="37" spans="1:18" ht="15.75" customHeight="1" x14ac:dyDescent="0.25">
      <c r="A37" s="2">
        <v>190906</v>
      </c>
      <c r="B37" s="12" t="s">
        <v>2</v>
      </c>
      <c r="C37" s="2">
        <v>1</v>
      </c>
      <c r="D37" s="2" t="s">
        <v>14</v>
      </c>
      <c r="E37" s="13">
        <v>-6.0000000000000001E-3</v>
      </c>
      <c r="F37" s="13">
        <v>4.8000000000000001E-2</v>
      </c>
      <c r="H37" s="2">
        <f t="shared" si="1"/>
        <v>-0.8571428571428571</v>
      </c>
      <c r="I37" s="18"/>
      <c r="N37" s="8"/>
      <c r="R37" s="8"/>
    </row>
    <row r="38" spans="1:18" ht="15.75" customHeight="1" x14ac:dyDescent="0.25">
      <c r="A38" s="2">
        <v>190906</v>
      </c>
      <c r="B38" s="12" t="s">
        <v>2</v>
      </c>
      <c r="C38" s="2">
        <v>1</v>
      </c>
      <c r="D38" s="2" t="s">
        <v>15</v>
      </c>
      <c r="E38" s="13">
        <v>5.0999999999999997E-2</v>
      </c>
      <c r="F38" s="13">
        <v>0.114</v>
      </c>
      <c r="H38" s="2">
        <f t="shared" si="1"/>
        <v>7.2857142857142847</v>
      </c>
      <c r="I38" s="18"/>
      <c r="N38" s="8"/>
      <c r="R38" s="8"/>
    </row>
    <row r="39" spans="1:18" ht="15.75" customHeight="1" x14ac:dyDescent="0.25">
      <c r="A39" s="2">
        <v>190906</v>
      </c>
      <c r="B39" s="12" t="s">
        <v>2</v>
      </c>
      <c r="C39" s="2">
        <v>1</v>
      </c>
      <c r="D39" s="2" t="s">
        <v>16</v>
      </c>
      <c r="E39" s="13">
        <v>3.0000000000000001E-3</v>
      </c>
      <c r="F39" s="13">
        <v>5.6000000000000001E-2</v>
      </c>
      <c r="H39" s="2">
        <f t="shared" si="1"/>
        <v>0.42857142857142855</v>
      </c>
      <c r="I39" s="18"/>
      <c r="N39" s="8"/>
      <c r="R39" s="8"/>
    </row>
    <row r="40" spans="1:18" ht="15.75" customHeight="1" x14ac:dyDescent="0.25">
      <c r="A40" s="2">
        <v>190906</v>
      </c>
      <c r="B40" s="12" t="s">
        <v>2</v>
      </c>
      <c r="C40" s="2">
        <v>1</v>
      </c>
      <c r="D40" s="2" t="s">
        <v>30</v>
      </c>
      <c r="E40" s="13">
        <v>2.5000000000000001E-2</v>
      </c>
      <c r="F40" s="13">
        <v>8.4000000000000005E-2</v>
      </c>
      <c r="H40" s="2">
        <f t="shared" si="1"/>
        <v>3.5714285714285716</v>
      </c>
      <c r="I40" s="18"/>
      <c r="N40" s="8"/>
      <c r="R40" s="8"/>
    </row>
    <row r="41" spans="1:18" ht="15.75" customHeight="1" x14ac:dyDescent="0.25">
      <c r="A41" s="2">
        <v>190906</v>
      </c>
      <c r="B41" s="12" t="s">
        <v>2</v>
      </c>
      <c r="C41" s="2">
        <v>1</v>
      </c>
      <c r="D41" s="2" t="s">
        <v>31</v>
      </c>
      <c r="E41" s="13">
        <v>-1E-3</v>
      </c>
      <c r="F41" s="13">
        <v>5.0999999999999997E-2</v>
      </c>
      <c r="H41" s="2">
        <f t="shared" si="1"/>
        <v>-0.14285714285714285</v>
      </c>
      <c r="I41" s="18"/>
      <c r="N41" s="8"/>
      <c r="R41" s="8"/>
    </row>
    <row r="42" spans="1:18" ht="15.75" customHeight="1" x14ac:dyDescent="0.25">
      <c r="A42" s="2">
        <v>190906</v>
      </c>
      <c r="B42" s="12" t="s">
        <v>2</v>
      </c>
      <c r="C42" s="2">
        <v>1</v>
      </c>
      <c r="D42" s="2" t="s">
        <v>32</v>
      </c>
      <c r="E42" s="13">
        <v>-1E-3</v>
      </c>
      <c r="F42" s="13">
        <v>5.5E-2</v>
      </c>
      <c r="H42" s="2">
        <f t="shared" si="1"/>
        <v>-0.14285714285714285</v>
      </c>
      <c r="I42" s="18"/>
      <c r="N42" s="8"/>
      <c r="R42" s="8"/>
    </row>
    <row r="43" spans="1:18" ht="15.75" customHeight="1" x14ac:dyDescent="0.25">
      <c r="A43" s="2">
        <v>190906</v>
      </c>
      <c r="B43" s="12" t="s">
        <v>2</v>
      </c>
      <c r="C43" s="2">
        <v>1</v>
      </c>
      <c r="D43" s="2" t="s">
        <v>33</v>
      </c>
      <c r="E43" s="13">
        <v>0</v>
      </c>
      <c r="F43" s="13">
        <v>5.7000000000000002E-2</v>
      </c>
      <c r="H43" s="2">
        <f t="shared" si="1"/>
        <v>0</v>
      </c>
      <c r="I43" s="18"/>
      <c r="N43" s="8"/>
      <c r="R43" s="8"/>
    </row>
    <row r="44" spans="1:18" ht="15.75" customHeight="1" x14ac:dyDescent="0.25">
      <c r="A44" s="2">
        <v>190906</v>
      </c>
      <c r="B44" s="12" t="s">
        <v>2</v>
      </c>
      <c r="C44" s="2">
        <v>1</v>
      </c>
      <c r="D44" s="2" t="s">
        <v>34</v>
      </c>
      <c r="E44" s="13">
        <v>0.02</v>
      </c>
      <c r="F44" s="13">
        <v>0.08</v>
      </c>
      <c r="H44" s="2">
        <f t="shared" si="1"/>
        <v>2.8571428571428572</v>
      </c>
      <c r="I44" s="18"/>
      <c r="N44" s="8"/>
      <c r="R44" s="8"/>
    </row>
    <row r="45" spans="1:18" ht="15.75" customHeight="1" x14ac:dyDescent="0.25">
      <c r="A45" s="2">
        <v>190906</v>
      </c>
      <c r="B45" s="12" t="s">
        <v>2</v>
      </c>
      <c r="C45" s="2">
        <v>1</v>
      </c>
      <c r="D45" s="2" t="s">
        <v>35</v>
      </c>
      <c r="E45" s="13">
        <v>-2.1000000000000001E-2</v>
      </c>
      <c r="F45" s="13">
        <v>0.03</v>
      </c>
      <c r="H45" s="2">
        <f t="shared" si="1"/>
        <v>-3</v>
      </c>
      <c r="I45" s="18"/>
      <c r="N45" s="8"/>
      <c r="R45" s="8"/>
    </row>
    <row r="46" spans="1:18" ht="15.75" customHeight="1" x14ac:dyDescent="0.25">
      <c r="A46" s="2">
        <v>190906</v>
      </c>
      <c r="B46" s="12" t="s">
        <v>2</v>
      </c>
      <c r="C46" s="2">
        <v>1</v>
      </c>
      <c r="D46" s="2" t="s">
        <v>36</v>
      </c>
      <c r="E46" s="13">
        <v>1.4999999999999999E-2</v>
      </c>
      <c r="F46" s="13">
        <v>7.0999999999999994E-2</v>
      </c>
      <c r="H46" s="2">
        <f t="shared" si="1"/>
        <v>2.1428571428571428</v>
      </c>
      <c r="I46" s="18"/>
      <c r="N46" s="8"/>
      <c r="R46" s="8"/>
    </row>
    <row r="47" spans="1:18" ht="15.75" customHeight="1" x14ac:dyDescent="0.25">
      <c r="A47" s="2">
        <v>190906</v>
      </c>
      <c r="B47" s="12" t="s">
        <v>2</v>
      </c>
      <c r="C47" s="2">
        <v>1</v>
      </c>
      <c r="D47" s="2" t="s">
        <v>37</v>
      </c>
      <c r="E47" s="13">
        <v>-6.0000000000000001E-3</v>
      </c>
      <c r="F47" s="13">
        <v>4.8000000000000001E-2</v>
      </c>
      <c r="H47" s="2">
        <f t="shared" si="1"/>
        <v>-0.8571428571428571</v>
      </c>
      <c r="I47" s="18"/>
      <c r="N47" s="8"/>
      <c r="R47" s="8"/>
    </row>
    <row r="48" spans="1:18" ht="15.75" customHeight="1" x14ac:dyDescent="0.25">
      <c r="A48" s="2">
        <v>190906</v>
      </c>
      <c r="B48" s="12" t="s">
        <v>2</v>
      </c>
      <c r="C48" s="2">
        <v>1</v>
      </c>
      <c r="D48" s="2" t="s">
        <v>38</v>
      </c>
      <c r="E48" s="13">
        <v>1.5189999999999999</v>
      </c>
      <c r="F48" s="13">
        <v>0.98399999999999999</v>
      </c>
      <c r="G48" s="13">
        <v>0.437</v>
      </c>
      <c r="H48" s="2">
        <f>(G48/0.007)*5</f>
        <v>312.14285714285717</v>
      </c>
      <c r="I48" s="18"/>
      <c r="N48" s="8"/>
      <c r="R48" s="8"/>
    </row>
    <row r="49" spans="1:19" ht="15.75" customHeight="1" x14ac:dyDescent="0.25">
      <c r="A49" s="14">
        <v>190906</v>
      </c>
      <c r="B49" s="15" t="s">
        <v>2</v>
      </c>
      <c r="C49" s="14">
        <v>1</v>
      </c>
      <c r="D49" s="14" t="s">
        <v>39</v>
      </c>
      <c r="E49" s="16">
        <v>-1.7000000000000001E-2</v>
      </c>
      <c r="F49" s="16">
        <v>3.4000000000000002E-2</v>
      </c>
      <c r="G49" s="14"/>
      <c r="H49" s="14">
        <f t="shared" ref="H49:H56" si="2">E49/0.007</f>
        <v>-2.4285714285714288</v>
      </c>
      <c r="I49" s="20"/>
      <c r="N49" s="8"/>
      <c r="R49" s="8"/>
      <c r="S49" s="8"/>
    </row>
    <row r="50" spans="1:19" ht="15.75" customHeight="1" x14ac:dyDescent="0.25">
      <c r="A50" s="2">
        <v>190906</v>
      </c>
      <c r="B50" s="12" t="s">
        <v>2</v>
      </c>
      <c r="C50" s="2">
        <v>2</v>
      </c>
      <c r="D50" s="2" t="s">
        <v>13</v>
      </c>
      <c r="E50" s="13">
        <v>0.56999999999999995</v>
      </c>
      <c r="F50" s="13">
        <v>0.44500000000000001</v>
      </c>
      <c r="H50" s="2">
        <f t="shared" si="2"/>
        <v>81.428571428571416</v>
      </c>
      <c r="I50" s="18"/>
      <c r="N50" s="8"/>
    </row>
    <row r="51" spans="1:19" ht="15.75" customHeight="1" x14ac:dyDescent="0.25">
      <c r="A51" s="2">
        <v>190906</v>
      </c>
      <c r="B51" s="12" t="s">
        <v>2</v>
      </c>
      <c r="C51" s="2">
        <v>2</v>
      </c>
      <c r="D51" s="2" t="s">
        <v>14</v>
      </c>
      <c r="E51" s="13">
        <v>-1.2E-2</v>
      </c>
      <c r="F51" s="13">
        <v>3.9E-2</v>
      </c>
      <c r="H51" s="2">
        <f t="shared" si="2"/>
        <v>-1.7142857142857142</v>
      </c>
      <c r="I51" s="18"/>
      <c r="N51" s="8"/>
    </row>
    <row r="52" spans="1:19" ht="15.75" customHeight="1" x14ac:dyDescent="0.25">
      <c r="A52" s="2">
        <v>190906</v>
      </c>
      <c r="B52" s="12" t="s">
        <v>2</v>
      </c>
      <c r="C52" s="2">
        <v>2</v>
      </c>
      <c r="D52" s="2" t="s">
        <v>15</v>
      </c>
      <c r="E52" s="13">
        <v>2.5000000000000001E-2</v>
      </c>
      <c r="F52" s="13">
        <v>7.5999999999999998E-2</v>
      </c>
      <c r="H52" s="2">
        <f t="shared" si="2"/>
        <v>3.5714285714285716</v>
      </c>
      <c r="I52" s="18"/>
      <c r="N52" s="8"/>
    </row>
    <row r="53" spans="1:19" ht="15.75" customHeight="1" x14ac:dyDescent="0.25">
      <c r="A53" s="2">
        <v>190906</v>
      </c>
      <c r="B53" s="12" t="s">
        <v>2</v>
      </c>
      <c r="C53" s="2">
        <v>2</v>
      </c>
      <c r="D53" s="2" t="s">
        <v>16</v>
      </c>
      <c r="E53" s="13">
        <v>-6.0000000000000001E-3</v>
      </c>
      <c r="F53" s="13">
        <v>0.05</v>
      </c>
      <c r="H53" s="2">
        <f t="shared" si="2"/>
        <v>-0.8571428571428571</v>
      </c>
      <c r="I53" s="18"/>
      <c r="N53" s="8"/>
    </row>
    <row r="54" spans="1:19" ht="15.75" customHeight="1" x14ac:dyDescent="0.25">
      <c r="A54" s="2">
        <v>190906</v>
      </c>
      <c r="B54" s="12" t="s">
        <v>2</v>
      </c>
      <c r="C54" s="2">
        <v>2</v>
      </c>
      <c r="D54" s="2" t="s">
        <v>17</v>
      </c>
      <c r="E54" s="13">
        <v>7.0000000000000001E-3</v>
      </c>
      <c r="F54" s="13">
        <v>6.0999999999999999E-2</v>
      </c>
      <c r="H54" s="2">
        <f t="shared" si="2"/>
        <v>1</v>
      </c>
      <c r="I54" s="18"/>
      <c r="N54" s="8"/>
      <c r="O54" s="8"/>
    </row>
    <row r="55" spans="1:19" ht="15.75" customHeight="1" x14ac:dyDescent="0.25">
      <c r="A55" s="2">
        <v>190906</v>
      </c>
      <c r="B55" s="12" t="s">
        <v>2</v>
      </c>
      <c r="C55" s="2">
        <v>2</v>
      </c>
      <c r="D55" s="2" t="s">
        <v>18</v>
      </c>
      <c r="E55" s="13">
        <v>-2.1999999999999999E-2</v>
      </c>
      <c r="F55" s="13">
        <v>2.4E-2</v>
      </c>
      <c r="H55" s="2">
        <f t="shared" si="2"/>
        <v>-3.1428571428571428</v>
      </c>
      <c r="I55" s="18"/>
    </row>
    <row r="56" spans="1:19" ht="15.75" customHeight="1" x14ac:dyDescent="0.25">
      <c r="A56" s="2">
        <v>190906</v>
      </c>
      <c r="B56" s="12" t="s">
        <v>2</v>
      </c>
      <c r="C56" s="2">
        <v>2</v>
      </c>
      <c r="D56" s="2" t="s">
        <v>19</v>
      </c>
      <c r="E56" s="13">
        <v>0.35099999999999998</v>
      </c>
      <c r="F56" s="13">
        <v>0.29799999999999999</v>
      </c>
      <c r="H56" s="2">
        <f t="shared" si="2"/>
        <v>50.142857142857139</v>
      </c>
      <c r="I56" s="18"/>
    </row>
    <row r="57" spans="1:19" ht="15.75" customHeight="1" x14ac:dyDescent="0.25">
      <c r="A57" s="2">
        <v>190906</v>
      </c>
      <c r="B57" s="12" t="s">
        <v>2</v>
      </c>
      <c r="C57" s="2">
        <v>2</v>
      </c>
      <c r="D57" s="2" t="s">
        <v>20</v>
      </c>
      <c r="E57" s="13">
        <v>1.881</v>
      </c>
      <c r="F57" s="13">
        <v>1.43</v>
      </c>
      <c r="G57" s="13">
        <v>0.503</v>
      </c>
      <c r="H57" s="2">
        <f>(G57/0.007)*5</f>
        <v>359.28571428571433</v>
      </c>
      <c r="I57" s="18"/>
    </row>
    <row r="58" spans="1:19" ht="15.75" customHeight="1" x14ac:dyDescent="0.25">
      <c r="A58" s="2">
        <v>190906</v>
      </c>
      <c r="B58" s="12" t="s">
        <v>2</v>
      </c>
      <c r="C58" s="2">
        <v>2</v>
      </c>
      <c r="D58" s="2" t="s">
        <v>21</v>
      </c>
      <c r="E58" s="13">
        <v>7.0000000000000001E-3</v>
      </c>
      <c r="F58" s="13">
        <v>0.05</v>
      </c>
      <c r="H58" s="2">
        <f t="shared" ref="H58:H102" si="3">E58/0.007</f>
        <v>1</v>
      </c>
      <c r="I58" s="18"/>
    </row>
    <row r="59" spans="1:19" ht="15.75" customHeight="1" x14ac:dyDescent="0.2">
      <c r="A59" s="2">
        <v>190906</v>
      </c>
      <c r="B59" s="12" t="s">
        <v>2</v>
      </c>
      <c r="C59" s="2">
        <v>2</v>
      </c>
      <c r="D59" s="2" t="s">
        <v>30</v>
      </c>
      <c r="E59" s="7">
        <v>1.9E-2</v>
      </c>
      <c r="F59" s="7">
        <v>2.5999999999999999E-2</v>
      </c>
      <c r="H59" s="2">
        <f t="shared" si="3"/>
        <v>2.714285714285714</v>
      </c>
      <c r="I59" s="18"/>
    </row>
    <row r="60" spans="1:19" ht="15.75" customHeight="1" x14ac:dyDescent="0.2">
      <c r="A60" s="2">
        <v>190906</v>
      </c>
      <c r="B60" s="12" t="s">
        <v>2</v>
      </c>
      <c r="C60" s="2">
        <v>2</v>
      </c>
      <c r="D60" s="2" t="s">
        <v>31</v>
      </c>
      <c r="E60" s="7">
        <v>0.01</v>
      </c>
      <c r="F60" s="7">
        <v>1.2E-2</v>
      </c>
      <c r="H60" s="2">
        <f t="shared" si="3"/>
        <v>1.4285714285714286</v>
      </c>
      <c r="I60" s="18"/>
    </row>
    <row r="61" spans="1:19" ht="15.75" customHeight="1" x14ac:dyDescent="0.2">
      <c r="A61" s="2">
        <v>190906</v>
      </c>
      <c r="B61" s="12" t="s">
        <v>2</v>
      </c>
      <c r="C61" s="2">
        <v>2</v>
      </c>
      <c r="D61" s="2" t="s">
        <v>32</v>
      </c>
      <c r="E61" s="7">
        <v>3.1E-2</v>
      </c>
      <c r="F61" s="7">
        <v>3.6999999999999998E-2</v>
      </c>
      <c r="H61" s="2">
        <f t="shared" si="3"/>
        <v>4.4285714285714288</v>
      </c>
      <c r="I61" s="18"/>
    </row>
    <row r="62" spans="1:19" ht="15.75" customHeight="1" x14ac:dyDescent="0.2">
      <c r="A62" s="2">
        <v>190906</v>
      </c>
      <c r="B62" s="12" t="s">
        <v>2</v>
      </c>
      <c r="C62" s="2">
        <v>2</v>
      </c>
      <c r="D62" s="2" t="s">
        <v>33</v>
      </c>
      <c r="E62" s="7">
        <v>0.10100000000000001</v>
      </c>
      <c r="F62" s="7">
        <v>0.10199999999999999</v>
      </c>
      <c r="H62" s="2">
        <f t="shared" si="3"/>
        <v>14.428571428571429</v>
      </c>
      <c r="I62" s="18"/>
    </row>
    <row r="63" spans="1:19" ht="15.75" customHeight="1" x14ac:dyDescent="0.2">
      <c r="A63" s="2">
        <v>190906</v>
      </c>
      <c r="B63" s="12" t="s">
        <v>2</v>
      </c>
      <c r="C63" s="2">
        <v>2</v>
      </c>
      <c r="D63" s="2" t="s">
        <v>34</v>
      </c>
      <c r="E63" s="7">
        <v>2.9000000000000001E-2</v>
      </c>
      <c r="F63" s="7">
        <v>0.04</v>
      </c>
      <c r="H63" s="2">
        <f t="shared" si="3"/>
        <v>4.1428571428571432</v>
      </c>
      <c r="I63" s="18"/>
    </row>
    <row r="64" spans="1:19" ht="15.75" customHeight="1" x14ac:dyDescent="0.2">
      <c r="A64" s="2">
        <v>190906</v>
      </c>
      <c r="B64" s="12" t="s">
        <v>2</v>
      </c>
      <c r="C64" s="2">
        <v>2</v>
      </c>
      <c r="D64" s="2" t="s">
        <v>35</v>
      </c>
      <c r="E64" s="7">
        <v>7.0999999999999994E-2</v>
      </c>
      <c r="F64" s="7">
        <v>7.3999999999999996E-2</v>
      </c>
      <c r="H64" s="2">
        <f t="shared" si="3"/>
        <v>10.142857142857142</v>
      </c>
      <c r="I64" s="18"/>
    </row>
    <row r="65" spans="1:9" ht="15.75" customHeight="1" x14ac:dyDescent="0.2">
      <c r="A65" s="2">
        <v>190906</v>
      </c>
      <c r="B65" s="12" t="s">
        <v>2</v>
      </c>
      <c r="C65" s="2">
        <v>2</v>
      </c>
      <c r="D65" s="2" t="s">
        <v>36</v>
      </c>
      <c r="E65" s="7">
        <v>4.2000000000000003E-2</v>
      </c>
      <c r="F65" s="7">
        <v>5.2999999999999999E-2</v>
      </c>
      <c r="H65" s="2">
        <f t="shared" si="3"/>
        <v>6</v>
      </c>
      <c r="I65" s="18"/>
    </row>
    <row r="66" spans="1:9" ht="15.75" customHeight="1" x14ac:dyDescent="0.2">
      <c r="A66" s="2">
        <v>190906</v>
      </c>
      <c r="B66" s="12" t="s">
        <v>2</v>
      </c>
      <c r="C66" s="2">
        <v>2</v>
      </c>
      <c r="D66" s="2" t="s">
        <v>37</v>
      </c>
      <c r="E66" s="7">
        <v>3.5999999999999997E-2</v>
      </c>
      <c r="F66" s="7">
        <v>4.4999999999999998E-2</v>
      </c>
      <c r="H66" s="2">
        <f t="shared" si="3"/>
        <v>5.1428571428571423</v>
      </c>
      <c r="I66" s="18"/>
    </row>
    <row r="67" spans="1:9" ht="15.75" customHeight="1" x14ac:dyDescent="0.2">
      <c r="A67" s="14">
        <v>190906</v>
      </c>
      <c r="B67" s="15" t="s">
        <v>2</v>
      </c>
      <c r="C67" s="14">
        <v>2</v>
      </c>
      <c r="D67" s="14" t="s">
        <v>38</v>
      </c>
      <c r="E67" s="10">
        <v>3.5999999999999997E-2</v>
      </c>
      <c r="F67" s="10">
        <v>4.8000000000000001E-2</v>
      </c>
      <c r="G67" s="14"/>
      <c r="H67" s="14">
        <f t="shared" si="3"/>
        <v>5.1428571428571423</v>
      </c>
      <c r="I67" s="20"/>
    </row>
    <row r="68" spans="1:9" ht="15.75" customHeight="1" x14ac:dyDescent="0.2">
      <c r="A68" s="2">
        <v>190909</v>
      </c>
      <c r="B68" s="12" t="s">
        <v>1</v>
      </c>
      <c r="C68" s="2">
        <v>1</v>
      </c>
      <c r="D68" s="2" t="s">
        <v>13</v>
      </c>
      <c r="E68" s="7">
        <v>3.9E-2</v>
      </c>
      <c r="F68" s="7">
        <v>4.2999999999999997E-2</v>
      </c>
      <c r="H68" s="2">
        <f t="shared" si="3"/>
        <v>5.5714285714285712</v>
      </c>
      <c r="I68" s="18"/>
    </row>
    <row r="69" spans="1:9" ht="15.75" customHeight="1" x14ac:dyDescent="0.2">
      <c r="A69" s="2">
        <v>190909</v>
      </c>
      <c r="B69" s="12" t="s">
        <v>1</v>
      </c>
      <c r="C69" s="2">
        <v>1</v>
      </c>
      <c r="D69" s="2" t="s">
        <v>14</v>
      </c>
      <c r="E69" s="7">
        <v>0.10299999999999999</v>
      </c>
      <c r="F69" s="7">
        <v>0.10299999999999999</v>
      </c>
      <c r="H69" s="2">
        <f t="shared" si="3"/>
        <v>14.714285714285714</v>
      </c>
      <c r="I69" s="18"/>
    </row>
    <row r="70" spans="1:9" ht="15.75" customHeight="1" x14ac:dyDescent="0.2">
      <c r="A70" s="2">
        <v>190909</v>
      </c>
      <c r="B70" s="12" t="s">
        <v>1</v>
      </c>
      <c r="C70" s="2">
        <v>1</v>
      </c>
      <c r="D70" s="2" t="s">
        <v>15</v>
      </c>
      <c r="E70" s="7">
        <v>0.17499999999999999</v>
      </c>
      <c r="F70" s="7">
        <v>0.14199999999999999</v>
      </c>
      <c r="H70" s="2">
        <f t="shared" si="3"/>
        <v>24.999999999999996</v>
      </c>
      <c r="I70" s="18"/>
    </row>
    <row r="71" spans="1:9" ht="15.75" customHeight="1" x14ac:dyDescent="0.2">
      <c r="A71" s="2">
        <v>190909</v>
      </c>
      <c r="B71" s="12" t="s">
        <v>1</v>
      </c>
      <c r="C71" s="2">
        <v>1</v>
      </c>
      <c r="D71" s="2" t="s">
        <v>16</v>
      </c>
      <c r="E71" s="7">
        <v>5.5E-2</v>
      </c>
      <c r="F71" s="7">
        <v>5.8000000000000003E-2</v>
      </c>
      <c r="H71" s="2">
        <f t="shared" si="3"/>
        <v>7.8571428571428568</v>
      </c>
      <c r="I71" s="18"/>
    </row>
    <row r="72" spans="1:9" ht="15.75" customHeight="1" x14ac:dyDescent="0.2">
      <c r="A72" s="2">
        <v>190909</v>
      </c>
      <c r="B72" s="12" t="s">
        <v>1</v>
      </c>
      <c r="C72" s="2">
        <v>1</v>
      </c>
      <c r="D72" s="2" t="s">
        <v>17</v>
      </c>
      <c r="E72" s="7">
        <v>9.0999999999999998E-2</v>
      </c>
      <c r="F72" s="7">
        <v>0.09</v>
      </c>
      <c r="H72" s="2">
        <f t="shared" si="3"/>
        <v>13</v>
      </c>
      <c r="I72" s="18"/>
    </row>
    <row r="73" spans="1:9" ht="15.75" customHeight="1" x14ac:dyDescent="0.2">
      <c r="A73" s="2">
        <v>190909</v>
      </c>
      <c r="B73" s="12" t="s">
        <v>1</v>
      </c>
      <c r="C73" s="2">
        <v>1</v>
      </c>
      <c r="D73" s="2" t="s">
        <v>18</v>
      </c>
      <c r="E73" s="7">
        <v>9.1999999999999998E-2</v>
      </c>
      <c r="F73" s="7">
        <v>9.1999999999999998E-2</v>
      </c>
      <c r="H73" s="2">
        <f t="shared" si="3"/>
        <v>13.142857142857142</v>
      </c>
      <c r="I73" s="18"/>
    </row>
    <row r="74" spans="1:9" ht="15.75" customHeight="1" x14ac:dyDescent="0.2">
      <c r="A74" s="2">
        <v>190909</v>
      </c>
      <c r="B74" s="12" t="s">
        <v>1</v>
      </c>
      <c r="C74" s="2">
        <v>1</v>
      </c>
      <c r="D74" s="2" t="s">
        <v>19</v>
      </c>
      <c r="E74" s="7">
        <v>7.4999999999999997E-2</v>
      </c>
      <c r="F74" s="7">
        <v>6.7000000000000004E-2</v>
      </c>
      <c r="H74" s="2">
        <f t="shared" si="3"/>
        <v>10.714285714285714</v>
      </c>
      <c r="I74" s="18"/>
    </row>
    <row r="75" spans="1:9" ht="15.75" customHeight="1" x14ac:dyDescent="0.2">
      <c r="A75" s="2">
        <v>190909</v>
      </c>
      <c r="B75" s="12" t="s">
        <v>1</v>
      </c>
      <c r="C75" s="2">
        <v>1</v>
      </c>
      <c r="D75" s="2" t="s">
        <v>20</v>
      </c>
      <c r="E75" s="7">
        <v>3.5999999999999997E-2</v>
      </c>
      <c r="F75" s="7">
        <v>3.7999999999999999E-2</v>
      </c>
      <c r="H75" s="2">
        <f t="shared" si="3"/>
        <v>5.1428571428571423</v>
      </c>
      <c r="I75" s="18"/>
    </row>
    <row r="76" spans="1:9" ht="15.75" customHeight="1" x14ac:dyDescent="0.2">
      <c r="A76" s="2">
        <v>190909</v>
      </c>
      <c r="B76" s="12" t="s">
        <v>1</v>
      </c>
      <c r="C76" s="2">
        <v>1</v>
      </c>
      <c r="D76" s="2" t="s">
        <v>21</v>
      </c>
      <c r="E76" s="7">
        <v>6.0999999999999999E-2</v>
      </c>
      <c r="F76" s="7">
        <v>5.8000000000000003E-2</v>
      </c>
      <c r="H76" s="2">
        <f t="shared" si="3"/>
        <v>8.7142857142857135</v>
      </c>
      <c r="I76" s="18"/>
    </row>
    <row r="77" spans="1:9" ht="15.75" customHeight="1" x14ac:dyDescent="0.2">
      <c r="A77" s="2">
        <v>190909</v>
      </c>
      <c r="B77" s="12" t="s">
        <v>1</v>
      </c>
      <c r="C77" s="2">
        <v>1</v>
      </c>
      <c r="D77" s="2" t="s">
        <v>22</v>
      </c>
      <c r="E77" s="7">
        <v>5.8000000000000003E-2</v>
      </c>
      <c r="F77" s="7">
        <v>0.06</v>
      </c>
      <c r="H77" s="2">
        <f t="shared" si="3"/>
        <v>8.2857142857142865</v>
      </c>
      <c r="I77" s="18"/>
    </row>
    <row r="78" spans="1:9" ht="15.75" customHeight="1" x14ac:dyDescent="0.2">
      <c r="A78" s="2">
        <v>190909</v>
      </c>
      <c r="B78" s="12" t="s">
        <v>1</v>
      </c>
      <c r="C78" s="2">
        <v>1</v>
      </c>
      <c r="D78" s="2" t="s">
        <v>30</v>
      </c>
      <c r="E78" s="7">
        <v>6.2E-2</v>
      </c>
      <c r="F78" s="7">
        <v>6.4000000000000001E-2</v>
      </c>
      <c r="H78" s="2">
        <f t="shared" si="3"/>
        <v>8.8571428571428577</v>
      </c>
      <c r="I78" s="18"/>
    </row>
    <row r="79" spans="1:9" ht="15.75" customHeight="1" x14ac:dyDescent="0.2">
      <c r="A79" s="2">
        <v>190909</v>
      </c>
      <c r="B79" s="12" t="s">
        <v>1</v>
      </c>
      <c r="C79" s="2">
        <v>1</v>
      </c>
      <c r="D79" s="2" t="s">
        <v>31</v>
      </c>
      <c r="E79" s="7">
        <v>3.3000000000000002E-2</v>
      </c>
      <c r="F79" s="7">
        <v>3.4000000000000002E-2</v>
      </c>
      <c r="H79" s="2">
        <f t="shared" si="3"/>
        <v>4.7142857142857144</v>
      </c>
      <c r="I79" s="18"/>
    </row>
    <row r="80" spans="1:9" ht="15.75" customHeight="1" x14ac:dyDescent="0.2">
      <c r="A80" s="2">
        <v>190909</v>
      </c>
      <c r="B80" s="12" t="s">
        <v>1</v>
      </c>
      <c r="C80" s="2">
        <v>1</v>
      </c>
      <c r="D80" s="2" t="s">
        <v>32</v>
      </c>
      <c r="E80" s="7">
        <v>2.8000000000000001E-2</v>
      </c>
      <c r="F80" s="7">
        <v>3.9E-2</v>
      </c>
      <c r="H80" s="2">
        <f t="shared" si="3"/>
        <v>4</v>
      </c>
      <c r="I80" s="18"/>
    </row>
    <row r="81" spans="1:9" ht="15.75" customHeight="1" x14ac:dyDescent="0.2">
      <c r="A81" s="2">
        <v>190909</v>
      </c>
      <c r="B81" s="12" t="s">
        <v>1</v>
      </c>
      <c r="C81" s="2">
        <v>1</v>
      </c>
      <c r="D81" s="2" t="s">
        <v>33</v>
      </c>
      <c r="E81" s="7">
        <v>5.2999999999999999E-2</v>
      </c>
      <c r="F81" s="7">
        <v>6.7000000000000004E-2</v>
      </c>
      <c r="H81" s="2">
        <f t="shared" si="3"/>
        <v>7.5714285714285712</v>
      </c>
      <c r="I81" s="18"/>
    </row>
    <row r="82" spans="1:9" ht="15.75" customHeight="1" x14ac:dyDescent="0.2">
      <c r="A82" s="2">
        <v>190909</v>
      </c>
      <c r="B82" s="12" t="s">
        <v>1</v>
      </c>
      <c r="C82" s="2">
        <v>1</v>
      </c>
      <c r="D82" s="2" t="s">
        <v>34</v>
      </c>
      <c r="E82" s="7">
        <v>5.2999999999999999E-2</v>
      </c>
      <c r="F82" s="7">
        <v>6.9000000000000006E-2</v>
      </c>
      <c r="H82" s="2">
        <f t="shared" si="3"/>
        <v>7.5714285714285712</v>
      </c>
      <c r="I82" s="18"/>
    </row>
    <row r="83" spans="1:9" ht="15.75" customHeight="1" x14ac:dyDescent="0.2">
      <c r="A83" s="2">
        <v>190909</v>
      </c>
      <c r="B83" s="12" t="s">
        <v>1</v>
      </c>
      <c r="C83" s="2">
        <v>1</v>
      </c>
      <c r="D83" s="2" t="s">
        <v>35</v>
      </c>
      <c r="E83" s="7">
        <v>5.3999999999999999E-2</v>
      </c>
      <c r="F83" s="7">
        <v>6.3E-2</v>
      </c>
      <c r="H83" s="2">
        <f t="shared" si="3"/>
        <v>7.7142857142857144</v>
      </c>
      <c r="I83" s="18"/>
    </row>
    <row r="84" spans="1:9" ht="15.75" customHeight="1" x14ac:dyDescent="0.2">
      <c r="A84" s="2">
        <v>190909</v>
      </c>
      <c r="B84" s="12" t="s">
        <v>1</v>
      </c>
      <c r="C84" s="2">
        <v>1</v>
      </c>
      <c r="D84" s="2" t="s">
        <v>36</v>
      </c>
      <c r="E84" s="7">
        <v>0.06</v>
      </c>
      <c r="F84" s="7">
        <v>6.5000000000000002E-2</v>
      </c>
      <c r="H84" s="2">
        <f t="shared" si="3"/>
        <v>8.5714285714285712</v>
      </c>
      <c r="I84" s="18"/>
    </row>
    <row r="85" spans="1:9" ht="15.75" customHeight="1" x14ac:dyDescent="0.2">
      <c r="A85" s="2">
        <v>190909</v>
      </c>
      <c r="B85" s="12" t="s">
        <v>1</v>
      </c>
      <c r="C85" s="2">
        <v>1</v>
      </c>
      <c r="D85" s="2" t="s">
        <v>37</v>
      </c>
      <c r="E85" s="7">
        <v>5.5E-2</v>
      </c>
      <c r="F85" s="7">
        <v>5.7000000000000002E-2</v>
      </c>
      <c r="H85" s="2">
        <f t="shared" si="3"/>
        <v>7.8571428571428568</v>
      </c>
      <c r="I85" s="18"/>
    </row>
    <row r="86" spans="1:9" ht="15.75" customHeight="1" x14ac:dyDescent="0.2">
      <c r="A86" s="14">
        <v>190909</v>
      </c>
      <c r="B86" s="15" t="s">
        <v>1</v>
      </c>
      <c r="C86" s="14">
        <v>1</v>
      </c>
      <c r="D86" s="14" t="s">
        <v>38</v>
      </c>
      <c r="E86" s="10">
        <v>4.7E-2</v>
      </c>
      <c r="F86" s="10">
        <v>5.6000000000000001E-2</v>
      </c>
      <c r="G86" s="14"/>
      <c r="H86" s="14">
        <f t="shared" si="3"/>
        <v>6.7142857142857144</v>
      </c>
      <c r="I86" s="20"/>
    </row>
    <row r="87" spans="1:9" ht="15.75" customHeight="1" x14ac:dyDescent="0.2">
      <c r="A87" s="2">
        <v>190909</v>
      </c>
      <c r="B87" s="12" t="s">
        <v>2</v>
      </c>
      <c r="C87" s="2">
        <v>2</v>
      </c>
      <c r="D87" s="2" t="s">
        <v>13</v>
      </c>
      <c r="E87" s="17">
        <v>0.161</v>
      </c>
      <c r="F87" s="17">
        <v>0.156</v>
      </c>
      <c r="H87" s="2">
        <f t="shared" si="3"/>
        <v>23</v>
      </c>
      <c r="I87" s="18"/>
    </row>
    <row r="88" spans="1:9" ht="15.75" customHeight="1" x14ac:dyDescent="0.2">
      <c r="A88" s="2">
        <v>190909</v>
      </c>
      <c r="B88" s="12" t="s">
        <v>2</v>
      </c>
      <c r="C88" s="2">
        <v>2</v>
      </c>
      <c r="D88" s="2" t="s">
        <v>14</v>
      </c>
      <c r="E88" s="17">
        <v>0.128</v>
      </c>
      <c r="F88" s="17">
        <v>0.12</v>
      </c>
      <c r="H88" s="2">
        <f t="shared" si="3"/>
        <v>18.285714285714285</v>
      </c>
      <c r="I88" s="18"/>
    </row>
    <row r="89" spans="1:9" ht="15.75" customHeight="1" x14ac:dyDescent="0.2">
      <c r="A89" s="2">
        <v>190909</v>
      </c>
      <c r="B89" s="12" t="s">
        <v>2</v>
      </c>
      <c r="C89" s="2">
        <v>2</v>
      </c>
      <c r="D89" s="2" t="s">
        <v>15</v>
      </c>
      <c r="E89" s="17">
        <v>2.8000000000000001E-2</v>
      </c>
      <c r="F89" s="17">
        <v>3.6999999999999998E-2</v>
      </c>
      <c r="H89" s="2">
        <f t="shared" si="3"/>
        <v>4</v>
      </c>
      <c r="I89" s="18"/>
    </row>
    <row r="90" spans="1:9" ht="15.75" customHeight="1" x14ac:dyDescent="0.2">
      <c r="A90" s="2">
        <v>190909</v>
      </c>
      <c r="B90" s="12" t="s">
        <v>2</v>
      </c>
      <c r="C90" s="2">
        <v>2</v>
      </c>
      <c r="D90" s="2" t="s">
        <v>16</v>
      </c>
      <c r="E90" s="17">
        <v>3.1E-2</v>
      </c>
      <c r="F90" s="17">
        <v>3.5999999999999997E-2</v>
      </c>
      <c r="H90" s="2">
        <f t="shared" si="3"/>
        <v>4.4285714285714288</v>
      </c>
      <c r="I90" s="18"/>
    </row>
    <row r="91" spans="1:9" ht="15.75" customHeight="1" x14ac:dyDescent="0.2">
      <c r="A91" s="2">
        <v>190909</v>
      </c>
      <c r="B91" s="12" t="s">
        <v>2</v>
      </c>
      <c r="C91" s="2">
        <v>2</v>
      </c>
      <c r="D91" s="2" t="s">
        <v>17</v>
      </c>
      <c r="E91" s="17">
        <v>1.4E-2</v>
      </c>
      <c r="F91" s="17">
        <v>1.9E-2</v>
      </c>
      <c r="H91" s="2">
        <f t="shared" si="3"/>
        <v>2</v>
      </c>
      <c r="I91" s="18"/>
    </row>
    <row r="92" spans="1:9" ht="15.75" customHeight="1" x14ac:dyDescent="0.2">
      <c r="A92" s="2">
        <v>190909</v>
      </c>
      <c r="B92" s="12" t="s">
        <v>2</v>
      </c>
      <c r="C92" s="2">
        <v>2</v>
      </c>
      <c r="D92" s="2" t="s">
        <v>18</v>
      </c>
      <c r="E92" s="17">
        <v>0.10199999999999999</v>
      </c>
      <c r="F92" s="17">
        <v>0.09</v>
      </c>
      <c r="H92" s="2">
        <f t="shared" si="3"/>
        <v>14.571428571428569</v>
      </c>
      <c r="I92" s="18"/>
    </row>
    <row r="93" spans="1:9" ht="15.75" customHeight="1" x14ac:dyDescent="0.2">
      <c r="A93" s="2">
        <v>190909</v>
      </c>
      <c r="B93" s="12" t="s">
        <v>2</v>
      </c>
      <c r="C93" s="2">
        <v>2</v>
      </c>
      <c r="D93" s="2" t="s">
        <v>19</v>
      </c>
      <c r="E93" s="17">
        <v>0.03</v>
      </c>
      <c r="F93" s="17">
        <v>3.4000000000000002E-2</v>
      </c>
      <c r="H93" s="2">
        <f t="shared" si="3"/>
        <v>4.2857142857142856</v>
      </c>
      <c r="I93" s="18"/>
    </row>
    <row r="94" spans="1:9" ht="15.75" customHeight="1" x14ac:dyDescent="0.2">
      <c r="A94" s="2">
        <v>190909</v>
      </c>
      <c r="B94" s="12" t="s">
        <v>2</v>
      </c>
      <c r="C94" s="2">
        <v>2</v>
      </c>
      <c r="D94" s="2" t="s">
        <v>30</v>
      </c>
      <c r="E94" s="17">
        <v>5.6000000000000001E-2</v>
      </c>
      <c r="F94" s="17">
        <v>6.9000000000000006E-2</v>
      </c>
      <c r="H94" s="2">
        <f t="shared" si="3"/>
        <v>8</v>
      </c>
      <c r="I94" s="18"/>
    </row>
    <row r="95" spans="1:9" ht="15.75" customHeight="1" x14ac:dyDescent="0.2">
      <c r="A95" s="2">
        <v>190909</v>
      </c>
      <c r="B95" s="12" t="s">
        <v>2</v>
      </c>
      <c r="C95" s="2">
        <v>2</v>
      </c>
      <c r="D95" s="2" t="s">
        <v>31</v>
      </c>
      <c r="E95" s="17">
        <v>0.1</v>
      </c>
      <c r="F95" s="17">
        <v>0.1</v>
      </c>
      <c r="H95" s="2">
        <f t="shared" si="3"/>
        <v>14.285714285714286</v>
      </c>
      <c r="I95" s="18"/>
    </row>
    <row r="96" spans="1:9" ht="15.75" customHeight="1" x14ac:dyDescent="0.2">
      <c r="A96" s="2">
        <v>190909</v>
      </c>
      <c r="B96" s="12" t="s">
        <v>2</v>
      </c>
      <c r="C96" s="2">
        <v>2</v>
      </c>
      <c r="D96" s="2" t="s">
        <v>32</v>
      </c>
      <c r="E96" s="17">
        <v>5.3999999999999999E-2</v>
      </c>
      <c r="F96" s="17">
        <v>6.4000000000000001E-2</v>
      </c>
      <c r="H96" s="2">
        <f t="shared" si="3"/>
        <v>7.7142857142857144</v>
      </c>
      <c r="I96" s="18"/>
    </row>
    <row r="97" spans="1:9" ht="15.75" customHeight="1" x14ac:dyDescent="0.2">
      <c r="A97" s="2">
        <v>190909</v>
      </c>
      <c r="B97" s="12" t="s">
        <v>2</v>
      </c>
      <c r="C97" s="2">
        <v>2</v>
      </c>
      <c r="D97" s="2" t="s">
        <v>33</v>
      </c>
      <c r="E97" s="17">
        <v>7.3999999999999996E-2</v>
      </c>
      <c r="F97" s="17">
        <v>9.2999999999999999E-2</v>
      </c>
      <c r="H97" s="2">
        <f t="shared" si="3"/>
        <v>10.571428571428571</v>
      </c>
      <c r="I97" s="18"/>
    </row>
    <row r="98" spans="1:9" ht="15.75" customHeight="1" x14ac:dyDescent="0.2">
      <c r="A98" s="2">
        <v>190909</v>
      </c>
      <c r="B98" s="12" t="s">
        <v>2</v>
      </c>
      <c r="C98" s="2">
        <v>2</v>
      </c>
      <c r="D98" s="2" t="s">
        <v>34</v>
      </c>
      <c r="E98" s="17">
        <v>1.4999999999999999E-2</v>
      </c>
      <c r="F98" s="17">
        <v>2.3E-2</v>
      </c>
      <c r="H98" s="2">
        <f t="shared" si="3"/>
        <v>2.1428571428571428</v>
      </c>
      <c r="I98" s="18"/>
    </row>
    <row r="99" spans="1:9" ht="15.75" customHeight="1" x14ac:dyDescent="0.2">
      <c r="A99" s="2">
        <v>190909</v>
      </c>
      <c r="B99" s="12" t="s">
        <v>2</v>
      </c>
      <c r="C99" s="2">
        <v>2</v>
      </c>
      <c r="D99" s="2" t="s">
        <v>35</v>
      </c>
      <c r="E99" s="17">
        <v>5.8999999999999997E-2</v>
      </c>
      <c r="F99" s="17">
        <v>8.5999999999999993E-2</v>
      </c>
      <c r="H99" s="2">
        <f t="shared" si="3"/>
        <v>8.4285714285714288</v>
      </c>
      <c r="I99" s="18"/>
    </row>
    <row r="100" spans="1:9" ht="15.75" customHeight="1" x14ac:dyDescent="0.2">
      <c r="A100" s="2">
        <v>190909</v>
      </c>
      <c r="B100" s="12" t="s">
        <v>2</v>
      </c>
      <c r="C100" s="2">
        <v>2</v>
      </c>
      <c r="D100" s="2" t="s">
        <v>36</v>
      </c>
      <c r="E100" s="17">
        <v>0.106</v>
      </c>
      <c r="F100" s="17">
        <v>0.11600000000000001</v>
      </c>
      <c r="H100" s="2">
        <f t="shared" si="3"/>
        <v>15.142857142857142</v>
      </c>
      <c r="I100" s="18"/>
    </row>
    <row r="101" spans="1:9" ht="15.75" customHeight="1" x14ac:dyDescent="0.2">
      <c r="A101" s="2">
        <v>190909</v>
      </c>
      <c r="B101" s="12" t="s">
        <v>2</v>
      </c>
      <c r="C101" s="2">
        <v>2</v>
      </c>
      <c r="D101" s="2" t="s">
        <v>37</v>
      </c>
      <c r="E101" s="17">
        <v>3.5000000000000003E-2</v>
      </c>
      <c r="F101" s="17">
        <v>5.2999999999999999E-2</v>
      </c>
      <c r="H101" s="2">
        <f t="shared" si="3"/>
        <v>5</v>
      </c>
      <c r="I101" s="18"/>
    </row>
    <row r="102" spans="1:9" ht="15.75" customHeight="1" x14ac:dyDescent="0.2">
      <c r="A102" s="14">
        <v>190909</v>
      </c>
      <c r="B102" s="15" t="s">
        <v>2</v>
      </c>
      <c r="C102" s="14">
        <v>2</v>
      </c>
      <c r="D102" s="14" t="s">
        <v>38</v>
      </c>
      <c r="E102" s="14">
        <v>8.1000000000000003E-2</v>
      </c>
      <c r="F102" s="14">
        <v>0.105</v>
      </c>
      <c r="G102" s="14"/>
      <c r="H102" s="14">
        <f t="shared" si="3"/>
        <v>11.571428571428571</v>
      </c>
      <c r="I102" s="20"/>
    </row>
    <row r="103" spans="1:9" ht="15.75" customHeight="1" x14ac:dyDescent="0.2"/>
    <row r="104" spans="1:9" ht="15.75" customHeight="1" x14ac:dyDescent="0.2"/>
    <row r="105" spans="1:9" ht="15.75" customHeight="1" x14ac:dyDescent="0.2"/>
    <row r="106" spans="1:9" ht="15.75" customHeight="1" x14ac:dyDescent="0.2"/>
    <row r="107" spans="1:9" ht="15.75" customHeight="1" x14ac:dyDescent="0.2"/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0"/>
  <sheetViews>
    <sheetView zoomScale="25" zoomScaleNormal="25" workbookViewId="0">
      <selection activeCell="J1" sqref="J1:Z1048576"/>
    </sheetView>
  </sheetViews>
  <sheetFormatPr defaultColWidth="14.42578125" defaultRowHeight="15" customHeight="1" x14ac:dyDescent="0.2"/>
  <sheetData>
    <row r="1" spans="1:23" ht="15.7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1" t="s">
        <v>8</v>
      </c>
      <c r="F1" s="11" t="s">
        <v>9</v>
      </c>
      <c r="G1" s="1" t="s">
        <v>10</v>
      </c>
      <c r="H1" s="1" t="s">
        <v>11</v>
      </c>
      <c r="I1" s="1" t="s">
        <v>12</v>
      </c>
    </row>
    <row r="2" spans="1:23" ht="15.75" customHeight="1" x14ac:dyDescent="0.25">
      <c r="A2" s="2">
        <v>190910</v>
      </c>
      <c r="B2" s="12" t="s">
        <v>2</v>
      </c>
      <c r="C2" s="2">
        <v>1</v>
      </c>
      <c r="D2" s="2" t="s">
        <v>13</v>
      </c>
      <c r="E2" s="13">
        <v>0.107</v>
      </c>
      <c r="F2" s="13">
        <v>0.128</v>
      </c>
      <c r="G2" s="2"/>
      <c r="H2" s="2">
        <f t="shared" ref="H2:H101" si="0">E2/0.007</f>
        <v>15.285714285714285</v>
      </c>
      <c r="I2" s="18"/>
    </row>
    <row r="3" spans="1:23" ht="15.75" customHeight="1" x14ac:dyDescent="0.25">
      <c r="A3" s="2">
        <v>190910</v>
      </c>
      <c r="B3" s="12" t="s">
        <v>2</v>
      </c>
      <c r="C3" s="2">
        <v>1</v>
      </c>
      <c r="D3" s="2" t="s">
        <v>14</v>
      </c>
      <c r="E3" s="13">
        <v>0.22500000000000001</v>
      </c>
      <c r="F3" s="13">
        <v>0.22500000000000001</v>
      </c>
      <c r="G3" s="2"/>
      <c r="H3" s="2">
        <f t="shared" si="0"/>
        <v>32.142857142857146</v>
      </c>
      <c r="I3" s="48"/>
      <c r="J3" s="17"/>
    </row>
    <row r="4" spans="1:23" ht="15.75" customHeight="1" x14ac:dyDescent="0.25">
      <c r="A4" s="2">
        <v>190910</v>
      </c>
      <c r="B4" s="12" t="s">
        <v>2</v>
      </c>
      <c r="C4" s="2">
        <v>1</v>
      </c>
      <c r="D4" s="2" t="s">
        <v>15</v>
      </c>
      <c r="E4" s="13">
        <v>0.125</v>
      </c>
      <c r="F4" s="13">
        <v>0.11899999999999999</v>
      </c>
      <c r="G4" s="2"/>
      <c r="H4" s="2">
        <f t="shared" si="0"/>
        <v>17.857142857142858</v>
      </c>
      <c r="I4" s="18"/>
    </row>
    <row r="5" spans="1:23" ht="15.75" customHeight="1" x14ac:dyDescent="0.25">
      <c r="A5" s="2">
        <v>190910</v>
      </c>
      <c r="B5" s="12" t="s">
        <v>2</v>
      </c>
      <c r="C5" s="2">
        <v>1</v>
      </c>
      <c r="D5" s="2" t="s">
        <v>16</v>
      </c>
      <c r="E5" s="13">
        <v>4.7E-2</v>
      </c>
      <c r="F5" s="13">
        <v>5.6000000000000001E-2</v>
      </c>
      <c r="G5" s="2"/>
      <c r="H5" s="2">
        <f t="shared" si="0"/>
        <v>6.7142857142857144</v>
      </c>
      <c r="I5" s="18"/>
    </row>
    <row r="6" spans="1:23" ht="15.75" customHeight="1" x14ac:dyDescent="0.25">
      <c r="A6" s="2">
        <v>190910</v>
      </c>
      <c r="B6" s="12" t="s">
        <v>2</v>
      </c>
      <c r="C6" s="2">
        <v>1</v>
      </c>
      <c r="D6" s="2" t="s">
        <v>17</v>
      </c>
      <c r="E6" s="13">
        <v>0.13900000000000001</v>
      </c>
      <c r="F6" s="13">
        <v>0.159</v>
      </c>
      <c r="G6" s="2"/>
      <c r="H6" s="2">
        <f t="shared" si="0"/>
        <v>19.857142857142858</v>
      </c>
      <c r="I6" s="18"/>
    </row>
    <row r="7" spans="1:23" ht="15.75" customHeight="1" x14ac:dyDescent="0.25">
      <c r="A7" s="2">
        <v>190910</v>
      </c>
      <c r="B7" s="12" t="s">
        <v>2</v>
      </c>
      <c r="C7" s="2">
        <v>1</v>
      </c>
      <c r="D7" s="2" t="s">
        <v>18</v>
      </c>
      <c r="E7" s="13">
        <v>4.2000000000000003E-2</v>
      </c>
      <c r="F7" s="13">
        <v>5.0999999999999997E-2</v>
      </c>
      <c r="G7" s="2"/>
      <c r="H7" s="2">
        <f t="shared" si="0"/>
        <v>6</v>
      </c>
      <c r="I7" s="18"/>
    </row>
    <row r="8" spans="1:23" ht="15.75" customHeight="1" x14ac:dyDescent="0.25">
      <c r="A8" s="2">
        <v>190910</v>
      </c>
      <c r="B8" s="12" t="s">
        <v>2</v>
      </c>
      <c r="C8" s="2">
        <v>1</v>
      </c>
      <c r="D8" s="2" t="s">
        <v>19</v>
      </c>
      <c r="E8" s="13">
        <v>0.46100000000000002</v>
      </c>
      <c r="F8" s="13">
        <v>0.36899999999999999</v>
      </c>
      <c r="G8" s="2"/>
      <c r="H8" s="2">
        <f t="shared" si="0"/>
        <v>65.857142857142861</v>
      </c>
      <c r="I8" s="24"/>
      <c r="J8" s="17"/>
    </row>
    <row r="9" spans="1:23" ht="15.75" customHeight="1" x14ac:dyDescent="0.25">
      <c r="A9" s="2">
        <v>190910</v>
      </c>
      <c r="B9" s="12" t="s">
        <v>2</v>
      </c>
      <c r="C9" s="2">
        <v>1</v>
      </c>
      <c r="D9" s="2" t="s">
        <v>20</v>
      </c>
      <c r="E9" s="13">
        <v>6.6000000000000003E-2</v>
      </c>
      <c r="F9" s="13">
        <v>6.8000000000000005E-2</v>
      </c>
      <c r="H9" s="2">
        <f t="shared" si="0"/>
        <v>9.4285714285714288</v>
      </c>
      <c r="I9" s="18"/>
      <c r="R9" s="8"/>
      <c r="W9" s="8"/>
    </row>
    <row r="10" spans="1:23" ht="15.75" customHeight="1" x14ac:dyDescent="0.25">
      <c r="A10" s="2">
        <v>190910</v>
      </c>
      <c r="B10" s="12" t="s">
        <v>2</v>
      </c>
      <c r="C10" s="2">
        <v>1</v>
      </c>
      <c r="D10" s="2" t="s">
        <v>30</v>
      </c>
      <c r="E10" s="13">
        <v>8.1000000000000003E-2</v>
      </c>
      <c r="F10" s="13">
        <v>9.8000000000000004E-2</v>
      </c>
      <c r="H10" s="2">
        <f t="shared" si="0"/>
        <v>11.571428571428571</v>
      </c>
      <c r="I10" s="18"/>
      <c r="R10" s="8"/>
      <c r="W10" s="8"/>
    </row>
    <row r="11" spans="1:23" ht="15.75" customHeight="1" x14ac:dyDescent="0.25">
      <c r="A11" s="2">
        <v>190910</v>
      </c>
      <c r="B11" s="12" t="s">
        <v>2</v>
      </c>
      <c r="C11" s="2">
        <v>1</v>
      </c>
      <c r="D11" s="2" t="s">
        <v>31</v>
      </c>
      <c r="E11" s="13">
        <v>7.2999999999999995E-2</v>
      </c>
      <c r="F11" s="13">
        <v>0.1</v>
      </c>
      <c r="H11" s="2">
        <f t="shared" si="0"/>
        <v>10.428571428571427</v>
      </c>
      <c r="I11" s="18"/>
      <c r="R11" s="8"/>
      <c r="W11" s="8"/>
    </row>
    <row r="12" spans="1:23" ht="15.75" customHeight="1" x14ac:dyDescent="0.25">
      <c r="A12" s="2">
        <v>190910</v>
      </c>
      <c r="B12" s="12" t="s">
        <v>2</v>
      </c>
      <c r="C12" s="2">
        <v>1</v>
      </c>
      <c r="D12" s="2" t="s">
        <v>32</v>
      </c>
      <c r="E12" s="13">
        <v>7.0999999999999994E-2</v>
      </c>
      <c r="F12" s="13">
        <v>9.7000000000000003E-2</v>
      </c>
      <c r="H12" s="2">
        <f t="shared" si="0"/>
        <v>10.142857142857142</v>
      </c>
      <c r="I12" s="18"/>
      <c r="R12" s="8"/>
      <c r="W12" s="8"/>
    </row>
    <row r="13" spans="1:23" ht="15.75" customHeight="1" x14ac:dyDescent="0.25">
      <c r="A13" s="2">
        <v>190910</v>
      </c>
      <c r="B13" s="12" t="s">
        <v>2</v>
      </c>
      <c r="C13" s="2">
        <v>1</v>
      </c>
      <c r="D13" s="2" t="s">
        <v>33</v>
      </c>
      <c r="E13" s="13">
        <v>7.0999999999999994E-2</v>
      </c>
      <c r="F13" s="13">
        <v>9.8000000000000004E-2</v>
      </c>
      <c r="H13" s="2">
        <f t="shared" si="0"/>
        <v>10.142857142857142</v>
      </c>
      <c r="I13" s="18"/>
      <c r="R13" s="8"/>
      <c r="W13" s="8"/>
    </row>
    <row r="14" spans="1:23" ht="15.75" customHeight="1" x14ac:dyDescent="0.25">
      <c r="A14" s="2">
        <v>190910</v>
      </c>
      <c r="B14" s="12" t="s">
        <v>2</v>
      </c>
      <c r="C14" s="2">
        <v>1</v>
      </c>
      <c r="D14" s="2" t="s">
        <v>34</v>
      </c>
      <c r="E14" s="13">
        <v>0.25700000000000001</v>
      </c>
      <c r="F14" s="13">
        <v>0.26800000000000002</v>
      </c>
      <c r="H14" s="2">
        <f t="shared" si="0"/>
        <v>36.714285714285715</v>
      </c>
      <c r="I14" s="18"/>
      <c r="R14" s="8"/>
      <c r="W14" s="8"/>
    </row>
    <row r="15" spans="1:23" ht="15.75" customHeight="1" x14ac:dyDescent="0.25">
      <c r="A15" s="2">
        <v>190910</v>
      </c>
      <c r="B15" s="12" t="s">
        <v>2</v>
      </c>
      <c r="C15" s="2">
        <v>1</v>
      </c>
      <c r="D15" s="2" t="s">
        <v>35</v>
      </c>
      <c r="E15" s="13">
        <v>7.8E-2</v>
      </c>
      <c r="F15" s="13">
        <v>0.107</v>
      </c>
      <c r="H15" s="2">
        <f t="shared" si="0"/>
        <v>11.142857142857142</v>
      </c>
      <c r="I15" s="18"/>
      <c r="R15" s="8"/>
      <c r="W15" s="8"/>
    </row>
    <row r="16" spans="1:23" ht="15.75" customHeight="1" x14ac:dyDescent="0.25">
      <c r="A16" s="2">
        <v>190910</v>
      </c>
      <c r="B16" s="12" t="s">
        <v>2</v>
      </c>
      <c r="C16" s="2">
        <v>1</v>
      </c>
      <c r="D16" s="2" t="s">
        <v>36</v>
      </c>
      <c r="E16" s="13">
        <v>6.0999999999999999E-2</v>
      </c>
      <c r="F16" s="13">
        <v>8.2000000000000003E-2</v>
      </c>
      <c r="H16" s="2">
        <f t="shared" si="0"/>
        <v>8.7142857142857135</v>
      </c>
      <c r="I16" s="18"/>
      <c r="R16" s="8"/>
      <c r="W16" s="8"/>
    </row>
    <row r="17" spans="1:23" ht="15.75" customHeight="1" x14ac:dyDescent="0.25">
      <c r="A17" s="14">
        <v>190910</v>
      </c>
      <c r="B17" s="15" t="s">
        <v>2</v>
      </c>
      <c r="C17" s="14">
        <v>1</v>
      </c>
      <c r="D17" s="14" t="s">
        <v>37</v>
      </c>
      <c r="E17" s="16">
        <v>8.8999999999999996E-2</v>
      </c>
      <c r="F17" s="16">
        <v>0.124</v>
      </c>
      <c r="G17" s="14"/>
      <c r="H17" s="14">
        <f t="shared" si="0"/>
        <v>12.714285714285714</v>
      </c>
      <c r="I17" s="20"/>
      <c r="R17" s="8"/>
      <c r="W17" s="8"/>
    </row>
    <row r="18" spans="1:23" ht="15.75" customHeight="1" x14ac:dyDescent="0.2">
      <c r="A18" s="2">
        <v>190910</v>
      </c>
      <c r="B18" s="12" t="s">
        <v>2</v>
      </c>
      <c r="C18" s="2">
        <v>2</v>
      </c>
      <c r="D18" s="2" t="s">
        <v>13</v>
      </c>
      <c r="E18" s="2">
        <v>7.5999999999999998E-2</v>
      </c>
      <c r="F18" s="2">
        <v>0.104</v>
      </c>
      <c r="H18" s="2">
        <f t="shared" si="0"/>
        <v>10.857142857142856</v>
      </c>
      <c r="I18" s="18"/>
      <c r="R18" s="8"/>
      <c r="W18" s="8"/>
    </row>
    <row r="19" spans="1:23" ht="15.75" customHeight="1" x14ac:dyDescent="0.2">
      <c r="A19" s="2">
        <v>190910</v>
      </c>
      <c r="B19" s="12" t="s">
        <v>2</v>
      </c>
      <c r="C19" s="2">
        <v>2</v>
      </c>
      <c r="D19" s="2" t="s">
        <v>14</v>
      </c>
      <c r="E19" s="2">
        <v>6.2E-2</v>
      </c>
      <c r="F19" s="2">
        <v>7.0000000000000007E-2</v>
      </c>
      <c r="H19" s="2">
        <f t="shared" si="0"/>
        <v>8.8571428571428577</v>
      </c>
      <c r="I19" s="18"/>
      <c r="R19" s="8"/>
      <c r="W19" s="8"/>
    </row>
    <row r="20" spans="1:23" ht="15.75" customHeight="1" x14ac:dyDescent="0.2">
      <c r="A20" s="2">
        <v>190910</v>
      </c>
      <c r="B20" s="12" t="s">
        <v>2</v>
      </c>
      <c r="C20" s="2">
        <v>2</v>
      </c>
      <c r="D20" s="2" t="s">
        <v>15</v>
      </c>
      <c r="E20" s="2">
        <v>6.6000000000000003E-2</v>
      </c>
      <c r="F20" s="2">
        <v>8.7999999999999995E-2</v>
      </c>
      <c r="H20" s="2">
        <f t="shared" si="0"/>
        <v>9.4285714285714288</v>
      </c>
      <c r="I20" s="18"/>
      <c r="R20" s="8"/>
      <c r="W20" s="8"/>
    </row>
    <row r="21" spans="1:23" ht="15.75" customHeight="1" x14ac:dyDescent="0.2">
      <c r="A21" s="2">
        <v>190910</v>
      </c>
      <c r="B21" s="12" t="s">
        <v>2</v>
      </c>
      <c r="C21" s="2">
        <v>2</v>
      </c>
      <c r="D21" s="2" t="s">
        <v>16</v>
      </c>
      <c r="E21" s="2">
        <v>6.4000000000000001E-2</v>
      </c>
      <c r="F21" s="2">
        <v>7.2999999999999995E-2</v>
      </c>
      <c r="H21" s="2">
        <f t="shared" si="0"/>
        <v>9.1428571428571423</v>
      </c>
      <c r="I21" s="18"/>
      <c r="R21" s="8"/>
      <c r="W21" s="8"/>
    </row>
    <row r="22" spans="1:23" ht="15.75" customHeight="1" x14ac:dyDescent="0.2">
      <c r="A22" s="2">
        <v>190910</v>
      </c>
      <c r="B22" s="12" t="s">
        <v>2</v>
      </c>
      <c r="C22" s="2">
        <v>2</v>
      </c>
      <c r="D22" s="2" t="s">
        <v>17</v>
      </c>
      <c r="E22" s="2">
        <v>7.1999999999999995E-2</v>
      </c>
      <c r="F22" s="2">
        <v>7.5999999999999998E-2</v>
      </c>
      <c r="H22" s="2">
        <f t="shared" si="0"/>
        <v>10.285714285714285</v>
      </c>
      <c r="I22" s="18"/>
      <c r="R22" s="8"/>
      <c r="W22" s="8"/>
    </row>
    <row r="23" spans="1:23" ht="15.75" customHeight="1" x14ac:dyDescent="0.2">
      <c r="A23" s="2">
        <v>190910</v>
      </c>
      <c r="B23" s="12" t="s">
        <v>2</v>
      </c>
      <c r="C23" s="2">
        <v>2</v>
      </c>
      <c r="D23" s="2" t="s">
        <v>18</v>
      </c>
      <c r="E23" s="2">
        <v>8.2000000000000003E-2</v>
      </c>
      <c r="F23" s="2">
        <v>8.4000000000000005E-2</v>
      </c>
      <c r="H23" s="2">
        <f t="shared" si="0"/>
        <v>11.714285714285715</v>
      </c>
      <c r="I23" s="18"/>
      <c r="R23" s="8"/>
      <c r="W23" s="8"/>
    </row>
    <row r="24" spans="1:23" ht="15.75" customHeight="1" x14ac:dyDescent="0.2">
      <c r="A24" s="2">
        <v>190910</v>
      </c>
      <c r="B24" s="12" t="s">
        <v>2</v>
      </c>
      <c r="C24" s="2">
        <v>2</v>
      </c>
      <c r="D24" s="2" t="s">
        <v>19</v>
      </c>
      <c r="E24" s="2">
        <v>9.4E-2</v>
      </c>
      <c r="F24" s="2">
        <v>8.5999999999999993E-2</v>
      </c>
      <c r="H24" s="2">
        <f t="shared" si="0"/>
        <v>13.428571428571429</v>
      </c>
      <c r="I24" s="18"/>
      <c r="R24" s="8"/>
      <c r="W24" s="8"/>
    </row>
    <row r="25" spans="1:23" ht="15.75" customHeight="1" x14ac:dyDescent="0.2">
      <c r="A25" s="2">
        <v>190910</v>
      </c>
      <c r="B25" s="12" t="s">
        <v>2</v>
      </c>
      <c r="C25" s="2">
        <v>2</v>
      </c>
      <c r="D25" s="2" t="s">
        <v>20</v>
      </c>
      <c r="E25" s="7">
        <v>2.3E-2</v>
      </c>
      <c r="F25" s="7">
        <v>2.9000000000000001E-2</v>
      </c>
      <c r="H25" s="2">
        <f t="shared" si="0"/>
        <v>3.2857142857142856</v>
      </c>
      <c r="I25" s="18"/>
      <c r="R25" s="8"/>
      <c r="W25" s="8"/>
    </row>
    <row r="26" spans="1:23" ht="15.75" customHeight="1" x14ac:dyDescent="0.2">
      <c r="A26" s="2">
        <v>190910</v>
      </c>
      <c r="B26" s="12" t="s">
        <v>2</v>
      </c>
      <c r="C26" s="2">
        <v>2</v>
      </c>
      <c r="D26" s="2" t="s">
        <v>30</v>
      </c>
      <c r="E26" s="7">
        <v>2.3E-2</v>
      </c>
      <c r="F26" s="7">
        <v>3.3000000000000002E-2</v>
      </c>
      <c r="H26" s="2">
        <f t="shared" si="0"/>
        <v>3.2857142857142856</v>
      </c>
      <c r="I26" s="18"/>
      <c r="R26" s="8"/>
      <c r="W26" s="8"/>
    </row>
    <row r="27" spans="1:23" ht="15.75" customHeight="1" x14ac:dyDescent="0.2">
      <c r="A27" s="2">
        <v>190910</v>
      </c>
      <c r="B27" s="12" t="s">
        <v>2</v>
      </c>
      <c r="C27" s="2">
        <v>2</v>
      </c>
      <c r="D27" s="2" t="s">
        <v>31</v>
      </c>
      <c r="E27" s="7">
        <v>3.6999999999999998E-2</v>
      </c>
      <c r="F27" s="7">
        <v>5.5E-2</v>
      </c>
      <c r="H27" s="2">
        <f t="shared" si="0"/>
        <v>5.2857142857142856</v>
      </c>
      <c r="I27" s="18"/>
      <c r="R27" s="8"/>
      <c r="W27" s="8"/>
    </row>
    <row r="28" spans="1:23" ht="15.75" customHeight="1" x14ac:dyDescent="0.2">
      <c r="A28" s="2">
        <v>190910</v>
      </c>
      <c r="B28" s="12" t="s">
        <v>2</v>
      </c>
      <c r="C28" s="2">
        <v>2</v>
      </c>
      <c r="D28" s="2" t="s">
        <v>32</v>
      </c>
      <c r="E28" s="7">
        <v>5.0999999999999997E-2</v>
      </c>
      <c r="F28" s="7">
        <v>0.05</v>
      </c>
      <c r="H28" s="2">
        <f t="shared" si="0"/>
        <v>7.2857142857142847</v>
      </c>
      <c r="I28" s="18"/>
      <c r="R28" s="8"/>
      <c r="W28" s="8"/>
    </row>
    <row r="29" spans="1:23" ht="15.75" customHeight="1" x14ac:dyDescent="0.2">
      <c r="A29" s="2">
        <v>190910</v>
      </c>
      <c r="B29" s="12" t="s">
        <v>2</v>
      </c>
      <c r="C29" s="2">
        <v>2</v>
      </c>
      <c r="D29" s="2" t="s">
        <v>33</v>
      </c>
      <c r="E29" s="7">
        <v>3.5999999999999997E-2</v>
      </c>
      <c r="F29" s="7">
        <v>5.2999999999999999E-2</v>
      </c>
      <c r="H29" s="2">
        <f t="shared" si="0"/>
        <v>5.1428571428571423</v>
      </c>
      <c r="I29" s="18"/>
      <c r="R29" s="8"/>
      <c r="W29" s="8"/>
    </row>
    <row r="30" spans="1:23" ht="15.75" customHeight="1" x14ac:dyDescent="0.2">
      <c r="A30" s="2">
        <v>190910</v>
      </c>
      <c r="B30" s="12" t="s">
        <v>2</v>
      </c>
      <c r="C30" s="2">
        <v>2</v>
      </c>
      <c r="D30" s="2" t="s">
        <v>34</v>
      </c>
      <c r="E30" s="7">
        <v>2.3E-2</v>
      </c>
      <c r="F30" s="7">
        <v>3.5999999999999997E-2</v>
      </c>
      <c r="H30" s="2">
        <f t="shared" si="0"/>
        <v>3.2857142857142856</v>
      </c>
      <c r="I30" s="18"/>
      <c r="R30" s="8"/>
      <c r="W30" s="8"/>
    </row>
    <row r="31" spans="1:23" ht="15.75" customHeight="1" x14ac:dyDescent="0.2">
      <c r="A31" s="2">
        <v>190910</v>
      </c>
      <c r="B31" s="12" t="s">
        <v>2</v>
      </c>
      <c r="C31" s="2">
        <v>2</v>
      </c>
      <c r="D31" s="2" t="s">
        <v>35</v>
      </c>
      <c r="E31" s="7">
        <v>0.02</v>
      </c>
      <c r="F31" s="7">
        <v>2.8000000000000001E-2</v>
      </c>
      <c r="H31" s="2">
        <f t="shared" si="0"/>
        <v>2.8571428571428572</v>
      </c>
      <c r="I31" s="18"/>
      <c r="R31" s="8"/>
      <c r="W31" s="8"/>
    </row>
    <row r="32" spans="1:23" ht="15.75" customHeight="1" x14ac:dyDescent="0.2">
      <c r="A32" s="14">
        <v>190910</v>
      </c>
      <c r="B32" s="15" t="s">
        <v>2</v>
      </c>
      <c r="C32" s="14">
        <v>2</v>
      </c>
      <c r="D32" s="14" t="s">
        <v>36</v>
      </c>
      <c r="E32" s="10">
        <v>2.5999999999999999E-2</v>
      </c>
      <c r="F32" s="10">
        <v>3.5999999999999997E-2</v>
      </c>
      <c r="G32" s="14"/>
      <c r="H32" s="14">
        <f t="shared" si="0"/>
        <v>3.714285714285714</v>
      </c>
      <c r="I32" s="20"/>
      <c r="R32" s="8"/>
      <c r="W32" s="8"/>
    </row>
    <row r="33" spans="1:23" ht="15.75" customHeight="1" x14ac:dyDescent="0.25">
      <c r="A33" s="2">
        <v>190917</v>
      </c>
      <c r="B33" s="12" t="s">
        <v>1</v>
      </c>
      <c r="C33" s="2">
        <v>1</v>
      </c>
      <c r="D33" s="2" t="s">
        <v>13</v>
      </c>
      <c r="E33" s="13">
        <v>0.156</v>
      </c>
      <c r="F33" s="13">
        <v>0.187</v>
      </c>
      <c r="H33" s="2">
        <f t="shared" si="0"/>
        <v>22.285714285714285</v>
      </c>
      <c r="I33" s="18"/>
      <c r="R33" s="8"/>
      <c r="W33" s="8"/>
    </row>
    <row r="34" spans="1:23" ht="15.75" customHeight="1" x14ac:dyDescent="0.25">
      <c r="A34" s="2">
        <v>190917</v>
      </c>
      <c r="B34" s="12" t="s">
        <v>1</v>
      </c>
      <c r="C34" s="2">
        <v>1</v>
      </c>
      <c r="D34" s="2" t="s">
        <v>14</v>
      </c>
      <c r="E34" s="13">
        <v>0.14599999999999999</v>
      </c>
      <c r="F34" s="13">
        <v>0.17699999999999999</v>
      </c>
      <c r="H34" s="2">
        <f t="shared" si="0"/>
        <v>20.857142857142854</v>
      </c>
      <c r="I34" s="18"/>
      <c r="R34" s="8"/>
      <c r="W34" s="8"/>
    </row>
    <row r="35" spans="1:23" ht="15.75" customHeight="1" x14ac:dyDescent="0.25">
      <c r="A35" s="2">
        <v>190917</v>
      </c>
      <c r="B35" s="12" t="s">
        <v>1</v>
      </c>
      <c r="C35" s="2">
        <v>1</v>
      </c>
      <c r="D35" s="2" t="s">
        <v>15</v>
      </c>
      <c r="E35" s="13">
        <v>0.218</v>
      </c>
      <c r="F35" s="13">
        <v>0.23899999999999999</v>
      </c>
      <c r="H35" s="2">
        <f t="shared" si="0"/>
        <v>31.142857142857142</v>
      </c>
      <c r="I35" s="18"/>
      <c r="R35" s="8"/>
      <c r="W35" s="8"/>
    </row>
    <row r="36" spans="1:23" ht="15.75" customHeight="1" x14ac:dyDescent="0.25">
      <c r="A36" s="2">
        <v>190917</v>
      </c>
      <c r="B36" s="12" t="s">
        <v>1</v>
      </c>
      <c r="C36" s="2">
        <v>1</v>
      </c>
      <c r="D36" s="2" t="s">
        <v>16</v>
      </c>
      <c r="E36" s="13">
        <v>0.111</v>
      </c>
      <c r="F36" s="13">
        <v>0.125</v>
      </c>
      <c r="H36" s="2">
        <f t="shared" si="0"/>
        <v>15.857142857142858</v>
      </c>
      <c r="I36" s="18"/>
      <c r="R36" s="8"/>
      <c r="W36" s="8"/>
    </row>
    <row r="37" spans="1:23" ht="15.75" customHeight="1" x14ac:dyDescent="0.25">
      <c r="A37" s="2">
        <v>190917</v>
      </c>
      <c r="B37" s="12" t="s">
        <v>1</v>
      </c>
      <c r="C37" s="2">
        <v>1</v>
      </c>
      <c r="D37" s="2" t="s">
        <v>17</v>
      </c>
      <c r="E37" s="13">
        <v>0.154</v>
      </c>
      <c r="F37" s="13">
        <v>0.17899999999999999</v>
      </c>
      <c r="H37" s="2">
        <f t="shared" si="0"/>
        <v>22</v>
      </c>
      <c r="I37" s="18"/>
      <c r="R37" s="8"/>
      <c r="W37" s="8"/>
    </row>
    <row r="38" spans="1:23" ht="15.75" customHeight="1" x14ac:dyDescent="0.25">
      <c r="A38" s="2">
        <v>190917</v>
      </c>
      <c r="B38" s="12" t="s">
        <v>1</v>
      </c>
      <c r="C38" s="2">
        <v>1</v>
      </c>
      <c r="D38" s="2" t="s">
        <v>18</v>
      </c>
      <c r="E38" s="13">
        <v>9.5000000000000001E-2</v>
      </c>
      <c r="F38" s="13">
        <v>9.1999999999999998E-2</v>
      </c>
      <c r="H38" s="2">
        <f t="shared" si="0"/>
        <v>13.571428571428571</v>
      </c>
      <c r="I38" s="18"/>
      <c r="R38" s="8"/>
      <c r="W38" s="8"/>
    </row>
    <row r="39" spans="1:23" ht="15.75" customHeight="1" x14ac:dyDescent="0.25">
      <c r="A39" s="2">
        <v>190917</v>
      </c>
      <c r="B39" s="12" t="s">
        <v>1</v>
      </c>
      <c r="C39" s="2">
        <v>1</v>
      </c>
      <c r="D39" s="2" t="s">
        <v>19</v>
      </c>
      <c r="E39" s="13">
        <v>0.107</v>
      </c>
      <c r="F39" s="13">
        <v>0.129</v>
      </c>
      <c r="H39" s="2">
        <f t="shared" si="0"/>
        <v>15.285714285714285</v>
      </c>
      <c r="I39" s="18"/>
      <c r="R39" s="8"/>
      <c r="W39" s="8"/>
    </row>
    <row r="40" spans="1:23" ht="15.75" customHeight="1" x14ac:dyDescent="0.25">
      <c r="A40" s="2">
        <v>190917</v>
      </c>
      <c r="B40" s="12" t="s">
        <v>1</v>
      </c>
      <c r="C40" s="2">
        <v>1</v>
      </c>
      <c r="D40" s="2" t="s">
        <v>20</v>
      </c>
      <c r="E40" s="13">
        <v>0.21</v>
      </c>
      <c r="F40" s="13">
        <v>0.192</v>
      </c>
      <c r="H40" s="2">
        <f t="shared" si="0"/>
        <v>30</v>
      </c>
      <c r="I40" s="18"/>
      <c r="R40" s="8"/>
      <c r="W40" s="8"/>
    </row>
    <row r="41" spans="1:23" ht="15.75" customHeight="1" x14ac:dyDescent="0.25">
      <c r="A41" s="2">
        <v>190917</v>
      </c>
      <c r="B41" s="12" t="s">
        <v>1</v>
      </c>
      <c r="C41" s="2">
        <v>1</v>
      </c>
      <c r="D41" s="2" t="s">
        <v>30</v>
      </c>
      <c r="E41" s="13">
        <v>0.17399999999999999</v>
      </c>
      <c r="F41" s="13">
        <v>0.184</v>
      </c>
      <c r="H41" s="2">
        <f t="shared" si="0"/>
        <v>24.857142857142854</v>
      </c>
      <c r="I41" s="18"/>
      <c r="R41" s="8"/>
      <c r="W41" s="8"/>
    </row>
    <row r="42" spans="1:23" ht="15.75" customHeight="1" x14ac:dyDescent="0.25">
      <c r="A42" s="2">
        <v>190917</v>
      </c>
      <c r="B42" s="12" t="s">
        <v>1</v>
      </c>
      <c r="C42" s="2">
        <v>1</v>
      </c>
      <c r="D42" s="2" t="s">
        <v>31</v>
      </c>
      <c r="E42" s="13">
        <v>8.5999999999999993E-2</v>
      </c>
      <c r="F42" s="13">
        <v>0.111</v>
      </c>
      <c r="H42" s="2">
        <f t="shared" si="0"/>
        <v>12.285714285714285</v>
      </c>
      <c r="I42" s="18"/>
      <c r="R42" s="8"/>
      <c r="W42" s="8"/>
    </row>
    <row r="43" spans="1:23" ht="15.75" customHeight="1" x14ac:dyDescent="0.25">
      <c r="A43" s="2">
        <v>190917</v>
      </c>
      <c r="B43" s="12" t="s">
        <v>1</v>
      </c>
      <c r="C43" s="2">
        <v>1</v>
      </c>
      <c r="D43" s="2" t="s">
        <v>32</v>
      </c>
      <c r="E43" s="13">
        <v>8.3000000000000004E-2</v>
      </c>
      <c r="F43" s="13">
        <v>0.12</v>
      </c>
      <c r="H43" s="2">
        <f t="shared" si="0"/>
        <v>11.857142857142858</v>
      </c>
      <c r="I43" s="18"/>
      <c r="R43" s="8"/>
      <c r="W43" s="8"/>
    </row>
    <row r="44" spans="1:23" ht="15.75" customHeight="1" x14ac:dyDescent="0.25">
      <c r="A44" s="2">
        <v>190917</v>
      </c>
      <c r="B44" s="12" t="s">
        <v>1</v>
      </c>
      <c r="C44" s="2">
        <v>1</v>
      </c>
      <c r="D44" s="2" t="s">
        <v>33</v>
      </c>
      <c r="E44" s="13">
        <v>0.108</v>
      </c>
      <c r="F44" s="13">
        <v>0.14599999999999999</v>
      </c>
      <c r="H44" s="2">
        <f t="shared" si="0"/>
        <v>15.428571428571429</v>
      </c>
      <c r="I44" s="18"/>
      <c r="R44" s="8"/>
      <c r="W44" s="8"/>
    </row>
    <row r="45" spans="1:23" ht="15.75" customHeight="1" x14ac:dyDescent="0.25">
      <c r="A45" s="2">
        <v>190917</v>
      </c>
      <c r="B45" s="12" t="s">
        <v>1</v>
      </c>
      <c r="C45" s="2">
        <v>1</v>
      </c>
      <c r="D45" s="2" t="s">
        <v>34</v>
      </c>
      <c r="E45" s="13">
        <v>9.7000000000000003E-2</v>
      </c>
      <c r="F45" s="13">
        <v>0.13800000000000001</v>
      </c>
      <c r="H45" s="2">
        <f t="shared" si="0"/>
        <v>13.857142857142858</v>
      </c>
      <c r="I45" s="18"/>
      <c r="R45" s="8"/>
      <c r="W45" s="8"/>
    </row>
    <row r="46" spans="1:23" ht="15.75" customHeight="1" x14ac:dyDescent="0.25">
      <c r="A46" s="2">
        <v>190917</v>
      </c>
      <c r="B46" s="12" t="s">
        <v>1</v>
      </c>
      <c r="C46" s="2">
        <v>1</v>
      </c>
      <c r="D46" s="2" t="s">
        <v>35</v>
      </c>
      <c r="E46" s="13">
        <v>0.09</v>
      </c>
      <c r="F46" s="13">
        <v>0.124</v>
      </c>
      <c r="H46" s="2">
        <f t="shared" si="0"/>
        <v>12.857142857142856</v>
      </c>
      <c r="I46" s="18"/>
      <c r="R46" s="8"/>
      <c r="W46" s="8"/>
    </row>
    <row r="47" spans="1:23" ht="15.75" customHeight="1" x14ac:dyDescent="0.25">
      <c r="A47" s="2">
        <v>190917</v>
      </c>
      <c r="B47" s="12" t="s">
        <v>1</v>
      </c>
      <c r="C47" s="2">
        <v>1</v>
      </c>
      <c r="D47" s="2" t="s">
        <v>36</v>
      </c>
      <c r="E47" s="13">
        <v>8.4000000000000005E-2</v>
      </c>
      <c r="F47" s="13">
        <v>0.129</v>
      </c>
      <c r="H47" s="2">
        <f t="shared" si="0"/>
        <v>12</v>
      </c>
      <c r="I47" s="18"/>
      <c r="R47" s="8"/>
      <c r="W47" s="8"/>
    </row>
    <row r="48" spans="1:23" ht="15.75" customHeight="1" x14ac:dyDescent="0.25">
      <c r="A48" s="2">
        <v>190917</v>
      </c>
      <c r="B48" s="12" t="s">
        <v>1</v>
      </c>
      <c r="C48" s="2">
        <v>1</v>
      </c>
      <c r="D48" s="2" t="s">
        <v>37</v>
      </c>
      <c r="E48" s="13">
        <v>0.08</v>
      </c>
      <c r="F48" s="13">
        <v>0.112</v>
      </c>
      <c r="H48" s="2">
        <f t="shared" si="0"/>
        <v>11.428571428571429</v>
      </c>
      <c r="I48" s="18"/>
      <c r="R48" s="8"/>
      <c r="W48" s="8"/>
    </row>
    <row r="49" spans="1:26" ht="15.75" customHeight="1" x14ac:dyDescent="0.25">
      <c r="A49" s="2">
        <v>190917</v>
      </c>
      <c r="B49" s="12" t="s">
        <v>1</v>
      </c>
      <c r="C49" s="2">
        <v>1</v>
      </c>
      <c r="D49" s="2" t="s">
        <v>38</v>
      </c>
      <c r="E49" s="13">
        <v>0.17599999999999999</v>
      </c>
      <c r="F49" s="13">
        <v>0.184</v>
      </c>
      <c r="H49" s="2">
        <f t="shared" si="0"/>
        <v>25.142857142857142</v>
      </c>
      <c r="I49" s="18"/>
      <c r="R49" s="8"/>
      <c r="W49" s="8"/>
    </row>
    <row r="50" spans="1:26" ht="15.75" customHeight="1" x14ac:dyDescent="0.25">
      <c r="A50" s="14">
        <v>190917</v>
      </c>
      <c r="B50" s="15" t="s">
        <v>1</v>
      </c>
      <c r="C50" s="14">
        <v>1</v>
      </c>
      <c r="D50" s="14" t="s">
        <v>39</v>
      </c>
      <c r="E50" s="16">
        <v>0.11600000000000001</v>
      </c>
      <c r="F50" s="16">
        <v>0.13300000000000001</v>
      </c>
      <c r="G50" s="14"/>
      <c r="H50" s="14">
        <f t="shared" si="0"/>
        <v>16.571428571428573</v>
      </c>
      <c r="I50" s="20"/>
      <c r="R50" s="8"/>
      <c r="W50" s="8"/>
    </row>
    <row r="51" spans="1:26" ht="15.75" customHeight="1" x14ac:dyDescent="0.2">
      <c r="A51" s="2">
        <v>190918</v>
      </c>
      <c r="B51" s="12" t="s">
        <v>1</v>
      </c>
      <c r="C51" s="2">
        <v>1</v>
      </c>
      <c r="D51" s="2" t="s">
        <v>13</v>
      </c>
      <c r="E51" s="2">
        <v>0.20100000000000001</v>
      </c>
      <c r="F51" s="2">
        <v>0.2</v>
      </c>
      <c r="H51" s="2">
        <f t="shared" si="0"/>
        <v>28.714285714285715</v>
      </c>
      <c r="I51" s="18"/>
      <c r="R51" s="8"/>
      <c r="W51" s="8"/>
    </row>
    <row r="52" spans="1:26" ht="15.75" customHeight="1" x14ac:dyDescent="0.2">
      <c r="A52" s="2">
        <v>190918</v>
      </c>
      <c r="B52" s="12" t="s">
        <v>1</v>
      </c>
      <c r="C52" s="2">
        <v>1</v>
      </c>
      <c r="D52" s="2" t="s">
        <v>14</v>
      </c>
      <c r="E52" s="2">
        <v>0.187</v>
      </c>
      <c r="F52" s="2">
        <v>0.19600000000000001</v>
      </c>
      <c r="H52" s="2">
        <f t="shared" si="0"/>
        <v>26.714285714285715</v>
      </c>
      <c r="I52" s="18"/>
      <c r="R52" s="8"/>
      <c r="W52" s="8"/>
      <c r="Y52" s="8"/>
    </row>
    <row r="53" spans="1:26" ht="15.75" customHeight="1" x14ac:dyDescent="0.2">
      <c r="A53" s="2">
        <v>190918</v>
      </c>
      <c r="B53" s="12" t="s">
        <v>1</v>
      </c>
      <c r="C53" s="2">
        <v>1</v>
      </c>
      <c r="D53" s="2" t="s">
        <v>15</v>
      </c>
      <c r="E53" s="2">
        <v>0.22900000000000001</v>
      </c>
      <c r="F53" s="2">
        <v>0.23799999999999999</v>
      </c>
      <c r="H53" s="2">
        <f t="shared" si="0"/>
        <v>32.714285714285715</v>
      </c>
      <c r="I53" s="18"/>
      <c r="R53" s="8"/>
    </row>
    <row r="54" spans="1:26" ht="15.75" customHeight="1" x14ac:dyDescent="0.2">
      <c r="A54" s="2">
        <v>190918</v>
      </c>
      <c r="B54" s="12" t="s">
        <v>1</v>
      </c>
      <c r="C54" s="2">
        <v>1</v>
      </c>
      <c r="D54" s="2" t="s">
        <v>16</v>
      </c>
      <c r="E54" s="2">
        <v>0.24199999999999999</v>
      </c>
      <c r="F54" s="2">
        <v>0.23300000000000001</v>
      </c>
      <c r="H54" s="2">
        <f t="shared" si="0"/>
        <v>34.571428571428569</v>
      </c>
      <c r="I54" s="18"/>
      <c r="R54" s="8"/>
    </row>
    <row r="55" spans="1:26" ht="15.75" customHeight="1" x14ac:dyDescent="0.2">
      <c r="A55" s="2">
        <v>190918</v>
      </c>
      <c r="B55" s="12" t="s">
        <v>1</v>
      </c>
      <c r="C55" s="2">
        <v>1</v>
      </c>
      <c r="D55" s="2" t="s">
        <v>17</v>
      </c>
      <c r="E55" s="2">
        <v>0.20899999999999999</v>
      </c>
      <c r="F55" s="2">
        <v>0.221</v>
      </c>
      <c r="H55" s="2">
        <f t="shared" si="0"/>
        <v>29.857142857142854</v>
      </c>
      <c r="I55" s="18"/>
      <c r="R55" s="8"/>
    </row>
    <row r="56" spans="1:26" ht="15.75" customHeight="1" x14ac:dyDescent="0.2">
      <c r="A56" s="2">
        <v>190918</v>
      </c>
      <c r="B56" s="12" t="s">
        <v>1</v>
      </c>
      <c r="C56" s="2">
        <v>1</v>
      </c>
      <c r="D56" s="2" t="s">
        <v>18</v>
      </c>
      <c r="E56" s="7">
        <v>0.24199999999999999</v>
      </c>
      <c r="F56" s="7">
        <v>0.217</v>
      </c>
      <c r="H56" s="2">
        <f t="shared" si="0"/>
        <v>34.571428571428569</v>
      </c>
      <c r="I56" s="18"/>
      <c r="R56" s="8"/>
    </row>
    <row r="57" spans="1:26" ht="15.75" customHeight="1" x14ac:dyDescent="0.2">
      <c r="A57" s="2">
        <v>190918</v>
      </c>
      <c r="B57" s="12" t="s">
        <v>1</v>
      </c>
      <c r="C57" s="2">
        <v>1</v>
      </c>
      <c r="D57" s="2" t="s">
        <v>19</v>
      </c>
      <c r="E57" s="7">
        <v>0.26900000000000002</v>
      </c>
      <c r="F57" s="7">
        <v>0.28799999999999998</v>
      </c>
      <c r="H57" s="2">
        <f t="shared" si="0"/>
        <v>38.428571428571431</v>
      </c>
      <c r="I57" s="18"/>
      <c r="R57" s="8"/>
    </row>
    <row r="58" spans="1:26" ht="15.75" customHeight="1" x14ac:dyDescent="0.2">
      <c r="A58" s="2">
        <v>190918</v>
      </c>
      <c r="B58" s="12" t="s">
        <v>1</v>
      </c>
      <c r="C58" s="2">
        <v>1</v>
      </c>
      <c r="D58" s="2" t="s">
        <v>20</v>
      </c>
      <c r="E58" s="7">
        <v>0.23599999999999999</v>
      </c>
      <c r="F58" s="7">
        <v>0.253</v>
      </c>
      <c r="H58" s="2">
        <f t="shared" si="0"/>
        <v>33.714285714285715</v>
      </c>
      <c r="I58" s="18"/>
      <c r="R58" s="8"/>
      <c r="Y58" s="9"/>
      <c r="Z58" s="9"/>
    </row>
    <row r="59" spans="1:26" ht="15.75" customHeight="1" x14ac:dyDescent="0.2">
      <c r="A59" s="2">
        <v>190918</v>
      </c>
      <c r="B59" s="12" t="s">
        <v>1</v>
      </c>
      <c r="C59" s="2">
        <v>1</v>
      </c>
      <c r="D59" s="2" t="s">
        <v>21</v>
      </c>
      <c r="E59" s="7">
        <v>0.25900000000000001</v>
      </c>
      <c r="F59" s="7">
        <v>0.26400000000000001</v>
      </c>
      <c r="H59" s="2">
        <f t="shared" si="0"/>
        <v>37</v>
      </c>
      <c r="I59" s="18"/>
      <c r="R59" s="8"/>
    </row>
    <row r="60" spans="1:26" ht="15.75" customHeight="1" x14ac:dyDescent="0.2">
      <c r="A60" s="2">
        <v>190918</v>
      </c>
      <c r="B60" s="12" t="s">
        <v>1</v>
      </c>
      <c r="C60" s="2">
        <v>1</v>
      </c>
      <c r="D60" s="2" t="s">
        <v>22</v>
      </c>
      <c r="E60" s="7">
        <v>0.17299999999999999</v>
      </c>
      <c r="F60" s="7">
        <v>0.20399999999999999</v>
      </c>
      <c r="H60" s="2">
        <f t="shared" si="0"/>
        <v>24.714285714285712</v>
      </c>
      <c r="I60" s="18"/>
      <c r="R60" s="8"/>
    </row>
    <row r="61" spans="1:26" ht="15.75" customHeight="1" x14ac:dyDescent="0.2">
      <c r="A61" s="2">
        <v>190918</v>
      </c>
      <c r="B61" s="12" t="s">
        <v>1</v>
      </c>
      <c r="C61" s="2">
        <v>1</v>
      </c>
      <c r="D61" s="2" t="s">
        <v>30</v>
      </c>
      <c r="E61" s="7">
        <v>0.248</v>
      </c>
      <c r="F61" s="7">
        <v>0.20799999999999999</v>
      </c>
      <c r="H61" s="2">
        <f t="shared" si="0"/>
        <v>35.428571428571431</v>
      </c>
      <c r="I61" s="18"/>
      <c r="R61" s="8"/>
    </row>
    <row r="62" spans="1:26" ht="15.75" customHeight="1" x14ac:dyDescent="0.2">
      <c r="A62" s="2">
        <v>190918</v>
      </c>
      <c r="B62" s="12" t="s">
        <v>1</v>
      </c>
      <c r="C62" s="2">
        <v>1</v>
      </c>
      <c r="D62" s="2" t="s">
        <v>31</v>
      </c>
      <c r="E62" s="7">
        <v>0.14199999999999999</v>
      </c>
      <c r="F62" s="7">
        <v>0.159</v>
      </c>
      <c r="H62" s="2">
        <f t="shared" si="0"/>
        <v>20.285714285714285</v>
      </c>
      <c r="I62" s="18"/>
      <c r="R62" s="8"/>
    </row>
    <row r="63" spans="1:26" ht="15.75" customHeight="1" x14ac:dyDescent="0.2">
      <c r="A63" s="2">
        <v>190918</v>
      </c>
      <c r="B63" s="12" t="s">
        <v>1</v>
      </c>
      <c r="C63" s="2">
        <v>1</v>
      </c>
      <c r="D63" s="2" t="s">
        <v>32</v>
      </c>
      <c r="E63" s="7">
        <v>9.7000000000000003E-2</v>
      </c>
      <c r="F63" s="7">
        <v>0.104</v>
      </c>
      <c r="H63" s="2">
        <f t="shared" si="0"/>
        <v>13.857142857142858</v>
      </c>
      <c r="I63" s="18"/>
      <c r="R63" s="8"/>
    </row>
    <row r="64" spans="1:26" ht="15.75" customHeight="1" x14ac:dyDescent="0.2">
      <c r="A64" s="2">
        <v>190918</v>
      </c>
      <c r="B64" s="12" t="s">
        <v>1</v>
      </c>
      <c r="C64" s="2">
        <v>1</v>
      </c>
      <c r="D64" s="2" t="s">
        <v>33</v>
      </c>
      <c r="E64" s="7">
        <v>0.17699999999999999</v>
      </c>
      <c r="F64" s="7">
        <v>0.17199999999999999</v>
      </c>
      <c r="H64" s="2">
        <f t="shared" si="0"/>
        <v>25.285714285714285</v>
      </c>
      <c r="I64" s="18"/>
      <c r="R64" s="8"/>
    </row>
    <row r="65" spans="1:19" ht="15.75" customHeight="1" x14ac:dyDescent="0.2">
      <c r="A65" s="2">
        <v>190918</v>
      </c>
      <c r="B65" s="12" t="s">
        <v>1</v>
      </c>
      <c r="C65" s="2">
        <v>1</v>
      </c>
      <c r="D65" s="2" t="s">
        <v>34</v>
      </c>
      <c r="E65" s="7">
        <v>0.188</v>
      </c>
      <c r="F65" s="7">
        <v>0.214</v>
      </c>
      <c r="H65" s="2">
        <f t="shared" si="0"/>
        <v>26.857142857142858</v>
      </c>
      <c r="I65" s="18"/>
      <c r="R65" s="8"/>
    </row>
    <row r="66" spans="1:19" ht="15.75" customHeight="1" x14ac:dyDescent="0.2">
      <c r="A66" s="2">
        <v>190918</v>
      </c>
      <c r="B66" s="12" t="s">
        <v>1</v>
      </c>
      <c r="C66" s="2">
        <v>1</v>
      </c>
      <c r="D66" s="2" t="s">
        <v>35</v>
      </c>
      <c r="E66" s="7">
        <v>0.16800000000000001</v>
      </c>
      <c r="F66" s="7">
        <v>0.21</v>
      </c>
      <c r="H66" s="2">
        <f t="shared" si="0"/>
        <v>24</v>
      </c>
      <c r="I66" s="18"/>
      <c r="R66" s="8"/>
      <c r="S66" s="8"/>
    </row>
    <row r="67" spans="1:19" ht="15.75" customHeight="1" x14ac:dyDescent="0.2">
      <c r="A67" s="2">
        <v>190918</v>
      </c>
      <c r="B67" s="12" t="s">
        <v>1</v>
      </c>
      <c r="C67" s="2">
        <v>1</v>
      </c>
      <c r="D67" s="2" t="s">
        <v>36</v>
      </c>
      <c r="E67" s="7">
        <v>0.254</v>
      </c>
      <c r="F67" s="7">
        <v>0.27600000000000002</v>
      </c>
      <c r="H67" s="2">
        <f t="shared" si="0"/>
        <v>36.285714285714285</v>
      </c>
      <c r="I67" s="18"/>
    </row>
    <row r="68" spans="1:19" ht="15.75" customHeight="1" x14ac:dyDescent="0.2">
      <c r="A68" s="2">
        <v>190918</v>
      </c>
      <c r="B68" s="12" t="s">
        <v>1</v>
      </c>
      <c r="C68" s="2">
        <v>1</v>
      </c>
      <c r="D68" s="2" t="s">
        <v>37</v>
      </c>
      <c r="E68" s="7">
        <v>0.14499999999999999</v>
      </c>
      <c r="F68" s="7">
        <v>0.183</v>
      </c>
      <c r="H68" s="2">
        <f t="shared" si="0"/>
        <v>20.714285714285712</v>
      </c>
      <c r="I68" s="18"/>
    </row>
    <row r="69" spans="1:19" ht="15.75" customHeight="1" x14ac:dyDescent="0.2">
      <c r="A69" s="2">
        <v>190918</v>
      </c>
      <c r="B69" s="12" t="s">
        <v>1</v>
      </c>
      <c r="C69" s="2">
        <v>1</v>
      </c>
      <c r="D69" s="2" t="s">
        <v>38</v>
      </c>
      <c r="E69" s="7">
        <v>0.16800000000000001</v>
      </c>
      <c r="F69" s="7">
        <v>0.186</v>
      </c>
      <c r="H69" s="2">
        <f t="shared" si="0"/>
        <v>24</v>
      </c>
      <c r="I69" s="18"/>
    </row>
    <row r="70" spans="1:19" ht="15.75" customHeight="1" x14ac:dyDescent="0.2">
      <c r="A70" s="14">
        <v>190918</v>
      </c>
      <c r="B70" s="15" t="s">
        <v>1</v>
      </c>
      <c r="C70" s="14">
        <v>1</v>
      </c>
      <c r="D70" s="14" t="s">
        <v>39</v>
      </c>
      <c r="E70" s="10">
        <v>0.221</v>
      </c>
      <c r="F70" s="10">
        <v>0.22500000000000001</v>
      </c>
      <c r="G70" s="14"/>
      <c r="H70" s="14">
        <f t="shared" si="0"/>
        <v>31.571428571428569</v>
      </c>
      <c r="I70" s="20"/>
    </row>
    <row r="71" spans="1:19" ht="15.75" customHeight="1" x14ac:dyDescent="0.2">
      <c r="A71" s="2">
        <v>190918</v>
      </c>
      <c r="B71" s="12" t="s">
        <v>1</v>
      </c>
      <c r="C71" s="2">
        <v>2</v>
      </c>
      <c r="D71" s="2" t="s">
        <v>13</v>
      </c>
      <c r="E71" s="7">
        <v>5.6000000000000001E-2</v>
      </c>
      <c r="F71" s="7">
        <v>6.8000000000000005E-2</v>
      </c>
      <c r="H71" s="2">
        <f t="shared" si="0"/>
        <v>8</v>
      </c>
      <c r="I71" s="18"/>
    </row>
    <row r="72" spans="1:19" ht="15.75" customHeight="1" x14ac:dyDescent="0.2">
      <c r="A72" s="2">
        <v>190918</v>
      </c>
      <c r="B72" s="12" t="s">
        <v>1</v>
      </c>
      <c r="C72" s="2">
        <v>2</v>
      </c>
      <c r="D72" s="2" t="s">
        <v>14</v>
      </c>
      <c r="E72" s="7">
        <v>0.155</v>
      </c>
      <c r="F72" s="7">
        <v>0.159</v>
      </c>
      <c r="H72" s="2">
        <f t="shared" si="0"/>
        <v>22.142857142857142</v>
      </c>
      <c r="I72" s="18"/>
    </row>
    <row r="73" spans="1:19" ht="15.75" customHeight="1" x14ac:dyDescent="0.2">
      <c r="A73" s="2">
        <v>190918</v>
      </c>
      <c r="B73" s="12" t="s">
        <v>1</v>
      </c>
      <c r="C73" s="2">
        <v>2</v>
      </c>
      <c r="D73" s="2" t="s">
        <v>15</v>
      </c>
      <c r="E73" s="7">
        <v>0.25600000000000001</v>
      </c>
      <c r="F73" s="7">
        <v>0.23</v>
      </c>
      <c r="H73" s="2">
        <f t="shared" si="0"/>
        <v>36.571428571428569</v>
      </c>
      <c r="I73" s="18"/>
    </row>
    <row r="74" spans="1:19" ht="15.75" customHeight="1" x14ac:dyDescent="0.2">
      <c r="A74" s="2">
        <v>190918</v>
      </c>
      <c r="B74" s="12" t="s">
        <v>1</v>
      </c>
      <c r="C74" s="2">
        <v>2</v>
      </c>
      <c r="D74" s="2" t="s">
        <v>16</v>
      </c>
      <c r="E74" s="7">
        <v>0.224</v>
      </c>
      <c r="F74" s="7">
        <v>0.2</v>
      </c>
      <c r="H74" s="2">
        <f t="shared" si="0"/>
        <v>32</v>
      </c>
      <c r="I74" s="18"/>
    </row>
    <row r="75" spans="1:19" ht="15.75" customHeight="1" x14ac:dyDescent="0.2">
      <c r="A75" s="2">
        <v>190918</v>
      </c>
      <c r="B75" s="12" t="s">
        <v>1</v>
      </c>
      <c r="C75" s="2">
        <v>2</v>
      </c>
      <c r="D75" s="2" t="s">
        <v>17</v>
      </c>
      <c r="E75" s="7">
        <v>0.14199999999999999</v>
      </c>
      <c r="F75" s="7">
        <v>0.158</v>
      </c>
      <c r="H75" s="2">
        <f t="shared" si="0"/>
        <v>20.285714285714285</v>
      </c>
      <c r="I75" s="18"/>
    </row>
    <row r="76" spans="1:19" ht="15.75" customHeight="1" x14ac:dyDescent="0.2">
      <c r="A76" s="2">
        <v>190918</v>
      </c>
      <c r="B76" s="12" t="s">
        <v>1</v>
      </c>
      <c r="C76" s="2">
        <v>2</v>
      </c>
      <c r="D76" s="2" t="s">
        <v>18</v>
      </c>
      <c r="E76" s="7">
        <v>0.193</v>
      </c>
      <c r="F76" s="7">
        <v>0.20200000000000001</v>
      </c>
      <c r="H76" s="2">
        <f t="shared" si="0"/>
        <v>27.571428571428573</v>
      </c>
      <c r="I76" s="18"/>
    </row>
    <row r="77" spans="1:19" ht="15.75" customHeight="1" x14ac:dyDescent="0.2">
      <c r="A77" s="2">
        <v>190918</v>
      </c>
      <c r="B77" s="12" t="s">
        <v>1</v>
      </c>
      <c r="C77" s="2">
        <v>2</v>
      </c>
      <c r="D77" s="2" t="s">
        <v>19</v>
      </c>
      <c r="E77" s="7">
        <v>0.23400000000000001</v>
      </c>
      <c r="F77" s="7">
        <v>0.20200000000000001</v>
      </c>
      <c r="H77" s="2">
        <f t="shared" si="0"/>
        <v>33.428571428571431</v>
      </c>
      <c r="I77" s="18"/>
    </row>
    <row r="78" spans="1:19" ht="15.75" customHeight="1" x14ac:dyDescent="0.2">
      <c r="A78" s="2">
        <v>190918</v>
      </c>
      <c r="B78" s="12" t="s">
        <v>1</v>
      </c>
      <c r="C78" s="2">
        <v>2</v>
      </c>
      <c r="D78" s="2" t="s">
        <v>20</v>
      </c>
      <c r="E78" s="7">
        <v>0.23</v>
      </c>
      <c r="F78" s="7">
        <v>0.223</v>
      </c>
      <c r="H78" s="2">
        <f t="shared" si="0"/>
        <v>32.857142857142861</v>
      </c>
      <c r="I78" s="18"/>
    </row>
    <row r="79" spans="1:19" ht="15.75" customHeight="1" x14ac:dyDescent="0.2">
      <c r="A79" s="2">
        <v>190918</v>
      </c>
      <c r="B79" s="12" t="s">
        <v>1</v>
      </c>
      <c r="C79" s="2">
        <v>2</v>
      </c>
      <c r="D79" s="2" t="s">
        <v>21</v>
      </c>
      <c r="E79" s="7">
        <v>0.152</v>
      </c>
      <c r="F79" s="7">
        <v>0.193</v>
      </c>
      <c r="H79" s="2">
        <f t="shared" si="0"/>
        <v>21.714285714285712</v>
      </c>
      <c r="I79" s="18"/>
    </row>
    <row r="80" spans="1:19" ht="15.75" customHeight="1" x14ac:dyDescent="0.2">
      <c r="A80" s="2">
        <v>190918</v>
      </c>
      <c r="B80" s="12" t="s">
        <v>1</v>
      </c>
      <c r="C80" s="2">
        <v>2</v>
      </c>
      <c r="D80" s="2" t="s">
        <v>22</v>
      </c>
      <c r="E80" s="7">
        <v>7.1999999999999995E-2</v>
      </c>
      <c r="F80" s="7">
        <v>9.2999999999999999E-2</v>
      </c>
      <c r="H80" s="2">
        <f t="shared" si="0"/>
        <v>10.285714285714285</v>
      </c>
      <c r="I80" s="18"/>
    </row>
    <row r="81" spans="1:9" ht="15.75" customHeight="1" x14ac:dyDescent="0.2">
      <c r="A81" s="2">
        <v>190918</v>
      </c>
      <c r="B81" s="12" t="s">
        <v>1</v>
      </c>
      <c r="C81" s="2">
        <v>2</v>
      </c>
      <c r="D81" s="2" t="s">
        <v>30</v>
      </c>
      <c r="E81" s="7">
        <v>0.25800000000000001</v>
      </c>
      <c r="F81" s="7">
        <v>0.27600000000000002</v>
      </c>
      <c r="H81" s="2">
        <f t="shared" si="0"/>
        <v>36.857142857142854</v>
      </c>
      <c r="I81" s="18"/>
    </row>
    <row r="82" spans="1:9" ht="15.75" customHeight="1" x14ac:dyDescent="0.2">
      <c r="A82" s="2">
        <v>190918</v>
      </c>
      <c r="B82" s="12" t="s">
        <v>1</v>
      </c>
      <c r="C82" s="2">
        <v>2</v>
      </c>
      <c r="D82" s="2" t="s">
        <v>31</v>
      </c>
      <c r="E82" s="7">
        <v>0.17</v>
      </c>
      <c r="F82" s="7">
        <v>0.24099999999999999</v>
      </c>
      <c r="H82" s="2">
        <f t="shared" si="0"/>
        <v>24.285714285714288</v>
      </c>
      <c r="I82" s="18"/>
    </row>
    <row r="83" spans="1:9" ht="15.75" customHeight="1" x14ac:dyDescent="0.2">
      <c r="A83" s="2">
        <v>190918</v>
      </c>
      <c r="B83" s="12" t="s">
        <v>1</v>
      </c>
      <c r="C83" s="2">
        <v>2</v>
      </c>
      <c r="D83" s="2" t="s">
        <v>32</v>
      </c>
      <c r="E83" s="7">
        <v>0.26200000000000001</v>
      </c>
      <c r="F83" s="7">
        <v>0.35599999999999998</v>
      </c>
      <c r="H83" s="2">
        <f t="shared" si="0"/>
        <v>37.428571428571431</v>
      </c>
      <c r="I83" s="18"/>
    </row>
    <row r="84" spans="1:9" ht="15.75" customHeight="1" x14ac:dyDescent="0.2">
      <c r="A84" s="2">
        <v>190918</v>
      </c>
      <c r="B84" s="12" t="s">
        <v>1</v>
      </c>
      <c r="C84" s="2">
        <v>2</v>
      </c>
      <c r="D84" s="2" t="s">
        <v>33</v>
      </c>
      <c r="E84" s="7">
        <v>0.17499999999999999</v>
      </c>
      <c r="F84" s="7">
        <v>0.192</v>
      </c>
      <c r="H84" s="2">
        <f t="shared" si="0"/>
        <v>24.999999999999996</v>
      </c>
      <c r="I84" s="18"/>
    </row>
    <row r="85" spans="1:9" ht="15.75" customHeight="1" x14ac:dyDescent="0.2">
      <c r="A85" s="2">
        <v>190918</v>
      </c>
      <c r="B85" s="12" t="s">
        <v>1</v>
      </c>
      <c r="C85" s="2">
        <v>2</v>
      </c>
      <c r="D85" s="2" t="s">
        <v>34</v>
      </c>
      <c r="E85" s="7">
        <v>0.28100000000000003</v>
      </c>
      <c r="F85" s="7">
        <v>0.34</v>
      </c>
      <c r="H85" s="2">
        <f t="shared" si="0"/>
        <v>40.142857142857146</v>
      </c>
      <c r="I85" s="18"/>
    </row>
    <row r="86" spans="1:9" ht="15.75" customHeight="1" x14ac:dyDescent="0.2">
      <c r="A86" s="2">
        <v>190918</v>
      </c>
      <c r="B86" s="12" t="s">
        <v>1</v>
      </c>
      <c r="C86" s="2">
        <v>2</v>
      </c>
      <c r="D86" s="2" t="s">
        <v>35</v>
      </c>
      <c r="E86" s="7">
        <v>0.28399999999999997</v>
      </c>
      <c r="F86" s="7">
        <v>0.28899999999999998</v>
      </c>
      <c r="H86" s="2">
        <f t="shared" si="0"/>
        <v>40.571428571428569</v>
      </c>
      <c r="I86" s="18"/>
    </row>
    <row r="87" spans="1:9" ht="15.75" customHeight="1" x14ac:dyDescent="0.2">
      <c r="A87" s="2">
        <v>190918</v>
      </c>
      <c r="B87" s="12" t="s">
        <v>1</v>
      </c>
      <c r="C87" s="2">
        <v>2</v>
      </c>
      <c r="D87" s="2" t="s">
        <v>36</v>
      </c>
      <c r="E87" s="7">
        <v>0.20799999999999999</v>
      </c>
      <c r="F87" s="7">
        <v>0.24299999999999999</v>
      </c>
      <c r="H87" s="2">
        <f t="shared" si="0"/>
        <v>29.714285714285712</v>
      </c>
      <c r="I87" s="18"/>
    </row>
    <row r="88" spans="1:9" ht="15.75" customHeight="1" x14ac:dyDescent="0.2">
      <c r="A88" s="2">
        <v>190918</v>
      </c>
      <c r="B88" s="12" t="s">
        <v>1</v>
      </c>
      <c r="C88" s="2">
        <v>2</v>
      </c>
      <c r="D88" s="2" t="s">
        <v>37</v>
      </c>
      <c r="E88" s="7">
        <v>0.16800000000000001</v>
      </c>
      <c r="F88" s="7">
        <v>0.215</v>
      </c>
      <c r="H88" s="2">
        <f t="shared" si="0"/>
        <v>24</v>
      </c>
      <c r="I88" s="18"/>
    </row>
    <row r="89" spans="1:9" ht="15.75" customHeight="1" x14ac:dyDescent="0.2">
      <c r="A89" s="2">
        <v>190918</v>
      </c>
      <c r="B89" s="12" t="s">
        <v>1</v>
      </c>
      <c r="C89" s="2">
        <v>2</v>
      </c>
      <c r="D89" s="2" t="s">
        <v>38</v>
      </c>
      <c r="E89" s="7">
        <v>0.20300000000000001</v>
      </c>
      <c r="F89" s="7">
        <v>0.26600000000000001</v>
      </c>
      <c r="H89" s="2">
        <f t="shared" si="0"/>
        <v>29</v>
      </c>
      <c r="I89" s="18"/>
    </row>
    <row r="90" spans="1:9" ht="15.75" customHeight="1" x14ac:dyDescent="0.2">
      <c r="A90" s="14">
        <v>190918</v>
      </c>
      <c r="B90" s="15" t="s">
        <v>1</v>
      </c>
      <c r="C90" s="14">
        <v>2</v>
      </c>
      <c r="D90" s="14" t="s">
        <v>39</v>
      </c>
      <c r="E90" s="10">
        <v>0.187</v>
      </c>
      <c r="F90" s="10">
        <v>0.26200000000000001</v>
      </c>
      <c r="G90" s="14"/>
      <c r="H90" s="14">
        <f t="shared" si="0"/>
        <v>26.714285714285715</v>
      </c>
      <c r="I90" s="20"/>
    </row>
    <row r="91" spans="1:9" ht="15.75" customHeight="1" x14ac:dyDescent="0.2">
      <c r="A91" s="2">
        <v>190919</v>
      </c>
      <c r="B91" s="12" t="s">
        <v>2</v>
      </c>
      <c r="C91" s="2">
        <v>1</v>
      </c>
      <c r="D91" s="2" t="s">
        <v>13</v>
      </c>
      <c r="E91" s="7">
        <v>0.08</v>
      </c>
      <c r="F91" s="7">
        <v>0.106</v>
      </c>
      <c r="H91" s="2">
        <f t="shared" si="0"/>
        <v>11.428571428571429</v>
      </c>
      <c r="I91" s="18"/>
    </row>
    <row r="92" spans="1:9" ht="15.75" customHeight="1" x14ac:dyDescent="0.2">
      <c r="A92" s="2">
        <v>190919</v>
      </c>
      <c r="B92" s="12" t="s">
        <v>2</v>
      </c>
      <c r="C92" s="2">
        <v>1</v>
      </c>
      <c r="D92" s="2" t="s">
        <v>14</v>
      </c>
      <c r="E92" s="7">
        <v>0.106</v>
      </c>
      <c r="F92" s="7">
        <v>0.123</v>
      </c>
      <c r="H92" s="2">
        <f t="shared" si="0"/>
        <v>15.142857142857142</v>
      </c>
      <c r="I92" s="18"/>
    </row>
    <row r="93" spans="1:9" ht="15.75" customHeight="1" x14ac:dyDescent="0.2">
      <c r="A93" s="2">
        <v>190919</v>
      </c>
      <c r="B93" s="12" t="s">
        <v>2</v>
      </c>
      <c r="C93" s="2">
        <v>1</v>
      </c>
      <c r="D93" s="2" t="s">
        <v>15</v>
      </c>
      <c r="E93" s="7">
        <v>5.8999999999999997E-2</v>
      </c>
      <c r="F93" s="7">
        <v>8.2000000000000003E-2</v>
      </c>
      <c r="H93" s="2">
        <f t="shared" si="0"/>
        <v>8.4285714285714288</v>
      </c>
      <c r="I93" s="18"/>
    </row>
    <row r="94" spans="1:9" ht="15.75" customHeight="1" x14ac:dyDescent="0.2">
      <c r="A94" s="2">
        <v>190919</v>
      </c>
      <c r="B94" s="12" t="s">
        <v>2</v>
      </c>
      <c r="C94" s="2">
        <v>1</v>
      </c>
      <c r="D94" s="2" t="s">
        <v>16</v>
      </c>
      <c r="E94" s="7">
        <v>4.5999999999999999E-2</v>
      </c>
      <c r="F94" s="7">
        <v>4.4999999999999998E-2</v>
      </c>
      <c r="H94" s="2">
        <f t="shared" si="0"/>
        <v>6.5714285714285712</v>
      </c>
      <c r="I94" s="18"/>
    </row>
    <row r="95" spans="1:9" ht="15.75" customHeight="1" x14ac:dyDescent="0.2">
      <c r="A95" s="2">
        <v>190919</v>
      </c>
      <c r="B95" s="12" t="s">
        <v>2</v>
      </c>
      <c r="C95" s="2">
        <v>1</v>
      </c>
      <c r="D95" s="2" t="s">
        <v>17</v>
      </c>
      <c r="E95" s="7">
        <v>3.5999999999999997E-2</v>
      </c>
      <c r="F95" s="7">
        <v>3.9E-2</v>
      </c>
      <c r="H95" s="2">
        <f t="shared" si="0"/>
        <v>5.1428571428571423</v>
      </c>
      <c r="I95" s="18"/>
    </row>
    <row r="96" spans="1:9" ht="15.75" customHeight="1" x14ac:dyDescent="0.2">
      <c r="A96" s="2">
        <v>190919</v>
      </c>
      <c r="B96" s="12" t="s">
        <v>2</v>
      </c>
      <c r="C96" s="2">
        <v>1</v>
      </c>
      <c r="D96" s="2" t="s">
        <v>18</v>
      </c>
      <c r="E96" s="7">
        <v>2.7E-2</v>
      </c>
      <c r="F96" s="7">
        <v>3.5000000000000003E-2</v>
      </c>
      <c r="H96" s="2">
        <f t="shared" si="0"/>
        <v>3.8571428571428572</v>
      </c>
      <c r="I96" s="18"/>
    </row>
    <row r="97" spans="1:12" ht="15.75" customHeight="1" x14ac:dyDescent="0.2">
      <c r="A97" s="2">
        <v>190919</v>
      </c>
      <c r="B97" s="12" t="s">
        <v>2</v>
      </c>
      <c r="C97" s="2">
        <v>1</v>
      </c>
      <c r="D97" s="2" t="s">
        <v>19</v>
      </c>
      <c r="E97" s="7">
        <v>3.9E-2</v>
      </c>
      <c r="F97" s="7">
        <v>4.9000000000000002E-2</v>
      </c>
      <c r="H97" s="2">
        <f t="shared" si="0"/>
        <v>5.5714285714285712</v>
      </c>
      <c r="I97" s="18"/>
    </row>
    <row r="98" spans="1:12" ht="15.75" customHeight="1" x14ac:dyDescent="0.2">
      <c r="A98" s="2">
        <v>190919</v>
      </c>
      <c r="B98" s="12" t="s">
        <v>2</v>
      </c>
      <c r="C98" s="2">
        <v>1</v>
      </c>
      <c r="D98" s="2" t="s">
        <v>20</v>
      </c>
      <c r="E98" s="7">
        <v>3.2000000000000001E-2</v>
      </c>
      <c r="F98" s="7">
        <v>3.7999999999999999E-2</v>
      </c>
      <c r="H98" s="2">
        <f t="shared" si="0"/>
        <v>4.5714285714285712</v>
      </c>
      <c r="I98" s="18"/>
    </row>
    <row r="99" spans="1:12" ht="15.75" customHeight="1" x14ac:dyDescent="0.2">
      <c r="A99" s="2">
        <v>190919</v>
      </c>
      <c r="B99" s="12" t="s">
        <v>2</v>
      </c>
      <c r="C99" s="2">
        <v>1</v>
      </c>
      <c r="D99" s="2" t="s">
        <v>30</v>
      </c>
      <c r="E99" s="7">
        <v>8.2000000000000003E-2</v>
      </c>
      <c r="F99" s="7">
        <v>0.11</v>
      </c>
      <c r="H99" s="2">
        <f t="shared" si="0"/>
        <v>11.714285714285715</v>
      </c>
      <c r="I99" s="18"/>
    </row>
    <row r="100" spans="1:12" ht="15.75" customHeight="1" x14ac:dyDescent="0.2">
      <c r="A100" s="2">
        <v>190919</v>
      </c>
      <c r="B100" s="12" t="s">
        <v>2</v>
      </c>
      <c r="C100" s="2">
        <v>1</v>
      </c>
      <c r="D100" s="2" t="s">
        <v>31</v>
      </c>
      <c r="E100" s="7">
        <v>0.151</v>
      </c>
      <c r="F100" s="7">
        <v>0.185</v>
      </c>
      <c r="H100" s="2">
        <f t="shared" si="0"/>
        <v>21.571428571428569</v>
      </c>
      <c r="I100" s="18"/>
    </row>
    <row r="101" spans="1:12" ht="15.75" customHeight="1" x14ac:dyDescent="0.2">
      <c r="A101" s="2">
        <v>190919</v>
      </c>
      <c r="B101" s="12" t="s">
        <v>2</v>
      </c>
      <c r="C101" s="2">
        <v>1</v>
      </c>
      <c r="D101" s="2" t="s">
        <v>32</v>
      </c>
      <c r="E101" s="7">
        <v>9.8000000000000004E-2</v>
      </c>
      <c r="F101" s="7">
        <v>0.1</v>
      </c>
      <c r="H101" s="2">
        <f t="shared" si="0"/>
        <v>14</v>
      </c>
      <c r="I101" s="18"/>
    </row>
    <row r="102" spans="1:12" ht="15.75" customHeight="1" x14ac:dyDescent="0.2">
      <c r="A102" s="2">
        <v>190919</v>
      </c>
      <c r="B102" s="12" t="s">
        <v>2</v>
      </c>
      <c r="C102" s="2">
        <v>1</v>
      </c>
      <c r="D102" s="2" t="s">
        <v>33</v>
      </c>
      <c r="E102" s="7">
        <v>1.63</v>
      </c>
      <c r="F102" s="7">
        <v>1.133</v>
      </c>
      <c r="G102" s="7">
        <v>0.34899999999999998</v>
      </c>
      <c r="H102" s="2">
        <f>(G102/0.007)*5</f>
        <v>249.28571428571428</v>
      </c>
      <c r="I102" s="19"/>
      <c r="J102" s="17"/>
    </row>
    <row r="103" spans="1:12" ht="15.75" customHeight="1" x14ac:dyDescent="0.2">
      <c r="A103" s="2">
        <v>190919</v>
      </c>
      <c r="B103" s="12" t="s">
        <v>2</v>
      </c>
      <c r="C103" s="2">
        <v>1</v>
      </c>
      <c r="D103" s="2" t="s">
        <v>34</v>
      </c>
      <c r="E103" s="7">
        <v>0.124</v>
      </c>
      <c r="F103" s="7">
        <v>0.13100000000000001</v>
      </c>
      <c r="H103" s="2">
        <f t="shared" ref="H103:H106" si="1">E103/0.007</f>
        <v>17.714285714285715</v>
      </c>
      <c r="I103" s="18"/>
    </row>
    <row r="104" spans="1:12" ht="15.75" customHeight="1" x14ac:dyDescent="0.2">
      <c r="A104" s="2">
        <v>190919</v>
      </c>
      <c r="B104" s="12" t="s">
        <v>2</v>
      </c>
      <c r="C104" s="2">
        <v>1</v>
      </c>
      <c r="D104" s="2" t="s">
        <v>35</v>
      </c>
      <c r="E104" s="7">
        <v>0.16800000000000001</v>
      </c>
      <c r="F104" s="7">
        <v>0.161</v>
      </c>
      <c r="H104" s="2">
        <f t="shared" si="1"/>
        <v>24</v>
      </c>
      <c r="I104" s="18"/>
    </row>
    <row r="105" spans="1:12" ht="15.75" customHeight="1" x14ac:dyDescent="0.2">
      <c r="A105" s="2">
        <v>190919</v>
      </c>
      <c r="B105" s="12" t="s">
        <v>2</v>
      </c>
      <c r="C105" s="2">
        <v>1</v>
      </c>
      <c r="D105" s="2" t="s">
        <v>36</v>
      </c>
      <c r="E105" s="7">
        <v>9.4E-2</v>
      </c>
      <c r="F105" s="7">
        <v>0.114</v>
      </c>
      <c r="H105" s="2">
        <f t="shared" si="1"/>
        <v>13.428571428571429</v>
      </c>
      <c r="I105" s="18"/>
    </row>
    <row r="106" spans="1:12" ht="15.75" customHeight="1" x14ac:dyDescent="0.25">
      <c r="A106" s="14">
        <v>190919</v>
      </c>
      <c r="B106" s="15" t="s">
        <v>2</v>
      </c>
      <c r="C106" s="14">
        <v>1</v>
      </c>
      <c r="D106" s="14" t="s">
        <v>37</v>
      </c>
      <c r="E106" s="10">
        <v>7.4999999999999997E-2</v>
      </c>
      <c r="F106" s="10">
        <v>0.1</v>
      </c>
      <c r="G106" s="14"/>
      <c r="H106" s="14">
        <f t="shared" si="1"/>
        <v>10.714285714285714</v>
      </c>
      <c r="I106" s="20"/>
      <c r="K106" s="21"/>
      <c r="L106" s="21"/>
    </row>
    <row r="107" spans="1:12" ht="15.75" customHeight="1" x14ac:dyDescent="0.2">
      <c r="A107" s="2"/>
      <c r="B107" s="12"/>
      <c r="C107" s="2"/>
      <c r="D107" s="2"/>
    </row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Wave Petunia</vt:lpstr>
      <vt:lpstr>Red Impatiens</vt:lpstr>
      <vt:lpstr>Marigold</vt:lpstr>
      <vt:lpstr>Celosia</vt:lpstr>
      <vt:lpstr>Butterfly Bush</vt:lpstr>
      <vt:lpstr>Guara</vt:lpstr>
      <vt:lpstr>Lantana</vt:lpstr>
      <vt:lpstr>Mexican Heather</vt:lpstr>
      <vt:lpstr>Scaevola</vt:lpstr>
      <vt:lpstr>Goldenrod</vt:lpstr>
      <vt:lpstr>Yarrow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Forde U.</dc:creator>
  <cp:lastModifiedBy>Upshur, Forde</cp:lastModifiedBy>
  <dcterms:created xsi:type="dcterms:W3CDTF">2020-04-16T15:07:22Z</dcterms:created>
  <dcterms:modified xsi:type="dcterms:W3CDTF">2023-06-16T13:58:21Z</dcterms:modified>
</cp:coreProperties>
</file>